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'Бюджет'!$A$13</definedName>
    <definedName name="FIO" localSheetId="0">'Бюджет'!$D$13</definedName>
    <definedName name="LAST_CELL" localSheetId="0">'Бюджет'!$H$33</definedName>
    <definedName name="SIGN" localSheetId="0">'Бюджет'!$A$13:$F$14</definedName>
  </definedNames>
  <calcPr fullCalcOnLoad="1"/>
</workbook>
</file>

<file path=xl/sharedStrings.xml><?xml version="1.0" encoding="utf-8"?>
<sst xmlns="http://schemas.openxmlformats.org/spreadsheetml/2006/main" count="45" uniqueCount="42">
  <si>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</si>
  <si>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</si>
  <si>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</si>
  <si>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</si>
  <si>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</si>
  <si>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</si>
  <si>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</si>
  <si>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</si>
  <si>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</si>
  <si>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</si>
  <si>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</si>
  <si>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</si>
  <si>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</si>
  <si>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</si>
  <si>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</si>
  <si>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</si>
  <si>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</si>
  <si>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№ п/п</t>
  </si>
  <si>
    <t>Наименование ГРБС / программы</t>
  </si>
  <si>
    <t>План на 2019 год в соответствии со сводной бюджетной росписью</t>
  </si>
  <si>
    <t>Исполнение</t>
  </si>
  <si>
    <t>% исполнения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</si>
  <si>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</si>
  <si>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</si>
  <si>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</si>
  <si>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</si>
  <si>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</si>
  <si>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</si>
  <si>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</si>
  <si>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</si>
  <si>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</si>
  <si>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</si>
  <si>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</si>
  <si>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</si>
  <si>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</si>
  <si>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</si>
  <si>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</si>
  <si>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</si>
  <si>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</si>
  <si>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</si>
  <si>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</si>
  <si>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ИНФОРМАЦИЯ ОБ ИСПОЛНЕНИИ ГЛАВНЫМИ РАСПОРЯДИТЕЛЯМИ СРЕДСТВ БЮДЖЕТА МУНИЦИПАЛЬНЫХ ПРОГРАММ НА 01.07.2019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</si>
</sst>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5" fillId="0" borderId="2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4" fontId="5" fillId="0" borderId="3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3" fontId="5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0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534525"/>
          <a:ext cx="3800475" cy="103822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6"/>
  <sheetViews>
    <sheetView showGridLines="0" tabSelected="1" workbookViewId="0" topLeftCell="A1">
      <selection activeCell="A2" sqref="A2:E2"/>
    </sheetView>
  </sheetViews>
  <sheetFormatPr defaultColWidth="9.140625" defaultRowHeight="12.75" customHeight="1" outlineLevelRow="1"/>
  <cols>
    <col min="1" max="1" width="10.28125" style="0" customWidth="1"/>
    <col min="2" max="2" width="46.7109375" style="0" customWidth="1"/>
    <col min="3" max="4" width="15.421875" style="0" customWidth="1"/>
    <col min="5" max="5" width="13.140625" style="0" customWidth="1"/>
  </cols>
  <sheetData>
    <row r="1" spans="1:8" ht="14.25">
      <c r="A1" s="2"/>
      <c r="B1" s="3"/>
      <c r="C1" s="3"/>
      <c r="D1" s="3"/>
      <c r="E1" s="3"/>
      <c r="F1" s="3"/>
      <c r="G1" s="3"/>
      <c r="H1" s="3"/>
    </row>
    <row r="2" spans="1:5" ht="37.5" customHeight="1">
      <c r="A2" s="17" t="s">
        <v>41</v>
      </c>
      <c r="B2" s="18"/>
      <c r="C2" s="18"/>
      <c r="D2" s="18"/>
      <c r="E2" s="18"/>
    </row>
    <row r="3" spans="1:5" ht="12.75">
      <c r="A3" s="17"/>
      <c r="B3" s="18"/>
      <c r="C3" s="18"/>
      <c r="D3" s="18"/>
      <c r="E3" s="18"/>
    </row>
    <row r="4" spans="1:8" ht="12.75">
      <c r="A4" s="4"/>
      <c r="B4" s="4"/>
      <c r="C4" s="4"/>
      <c r="D4" s="4"/>
      <c r="E4" s="4"/>
      <c r="F4" s="4"/>
      <c r="G4" s="1"/>
      <c r="H4" s="1"/>
    </row>
    <row r="5" spans="1:5" ht="63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</row>
    <row r="6" spans="1:5" ht="33.75">
      <c r="A6" s="6" t="s">
        <v>22</v>
      </c>
      <c r="B6" s="7" t="s">
        <v>0</v>
      </c>
      <c r="C6" s="8">
        <v>40871377</v>
      </c>
      <c r="D6" s="8">
        <v>21445775.48</v>
      </c>
      <c r="E6" s="16">
        <f>D6/C6*100</f>
        <v>52.47137986077641</v>
      </c>
    </row>
    <row r="7" spans="1:5" ht="33.75" outlineLevel="1">
      <c r="A7" s="9" t="s">
        <v>23</v>
      </c>
      <c r="B7" s="10" t="s">
        <v>1</v>
      </c>
      <c r="C7" s="11">
        <v>40291327</v>
      </c>
      <c r="D7" s="11">
        <v>21076018.56</v>
      </c>
      <c r="E7" s="16">
        <f aca="true" t="shared" si="0" ref="E7:E25">D7/C7*100</f>
        <v>52.30907028701238</v>
      </c>
    </row>
    <row r="8" spans="1:5" ht="33.75" outlineLevel="1">
      <c r="A8" s="9" t="s">
        <v>24</v>
      </c>
      <c r="B8" s="10" t="s">
        <v>2</v>
      </c>
      <c r="C8" s="11">
        <v>442800</v>
      </c>
      <c r="D8" s="11">
        <v>295356.92</v>
      </c>
      <c r="E8" s="16">
        <f t="shared" si="0"/>
        <v>66.70210478771455</v>
      </c>
    </row>
    <row r="9" spans="1:5" ht="22.5" outlineLevel="1">
      <c r="A9" s="9" t="s">
        <v>25</v>
      </c>
      <c r="B9" s="10" t="s">
        <v>3</v>
      </c>
      <c r="C9" s="11">
        <v>137250</v>
      </c>
      <c r="D9" s="11">
        <v>74400</v>
      </c>
      <c r="E9" s="16">
        <f t="shared" si="0"/>
        <v>54.20765027322404</v>
      </c>
    </row>
    <row r="10" spans="1:5" ht="22.5">
      <c r="A10" s="6" t="s">
        <v>26</v>
      </c>
      <c r="B10" s="7" t="s">
        <v>4</v>
      </c>
      <c r="C10" s="8">
        <v>64099000</v>
      </c>
      <c r="D10" s="8">
        <v>31111009.49</v>
      </c>
      <c r="E10" s="16">
        <f t="shared" si="0"/>
        <v>48.53587339896098</v>
      </c>
    </row>
    <row r="11" spans="1:5" ht="33.75" outlineLevel="1">
      <c r="A11" s="9" t="s">
        <v>27</v>
      </c>
      <c r="B11" s="10" t="s">
        <v>5</v>
      </c>
      <c r="C11" s="11">
        <v>64099000</v>
      </c>
      <c r="D11" s="11">
        <v>31111009.49</v>
      </c>
      <c r="E11" s="16">
        <f t="shared" si="0"/>
        <v>48.53587339896098</v>
      </c>
    </row>
    <row r="12" spans="1:5" ht="22.5">
      <c r="A12" s="6" t="s">
        <v>28</v>
      </c>
      <c r="B12" s="7" t="s">
        <v>6</v>
      </c>
      <c r="C12" s="8">
        <v>447516326.76</v>
      </c>
      <c r="D12" s="8">
        <v>249539821.27</v>
      </c>
      <c r="E12" s="16">
        <f t="shared" si="0"/>
        <v>55.76105414447293</v>
      </c>
    </row>
    <row r="13" spans="1:5" ht="22.5" outlineLevel="1">
      <c r="A13" s="9" t="s">
        <v>29</v>
      </c>
      <c r="B13" s="10" t="s">
        <v>7</v>
      </c>
      <c r="C13" s="11">
        <v>447495126.76</v>
      </c>
      <c r="D13" s="11">
        <v>249539821.27</v>
      </c>
      <c r="E13" s="16">
        <f t="shared" si="0"/>
        <v>55.76369581424132</v>
      </c>
    </row>
    <row r="14" spans="1:5" ht="33.75" outlineLevel="1">
      <c r="A14" s="9" t="s">
        <v>30</v>
      </c>
      <c r="B14" s="10" t="s">
        <v>8</v>
      </c>
      <c r="C14" s="11">
        <v>21200</v>
      </c>
      <c r="D14" s="11">
        <v>0</v>
      </c>
      <c r="E14" s="16">
        <f t="shared" si="0"/>
        <v>0</v>
      </c>
    </row>
    <row r="15" spans="1:5" ht="22.5">
      <c r="A15" s="6" t="s">
        <v>31</v>
      </c>
      <c r="B15" s="7" t="s">
        <v>9</v>
      </c>
      <c r="C15" s="8">
        <v>167126800</v>
      </c>
      <c r="D15" s="8">
        <v>26701226.94</v>
      </c>
      <c r="E15" s="16">
        <f t="shared" si="0"/>
        <v>15.976627889722057</v>
      </c>
    </row>
    <row r="16" spans="1:5" ht="22.5" outlineLevel="1">
      <c r="A16" s="9" t="s">
        <v>32</v>
      </c>
      <c r="B16" s="10" t="s">
        <v>7</v>
      </c>
      <c r="C16" s="11">
        <v>76444700</v>
      </c>
      <c r="D16" s="11">
        <v>0</v>
      </c>
      <c r="E16" s="16">
        <f t="shared" si="0"/>
        <v>0</v>
      </c>
    </row>
    <row r="17" spans="1:5" ht="45" outlineLevel="1">
      <c r="A17" s="9" t="s">
        <v>33</v>
      </c>
      <c r="B17" s="10" t="s">
        <v>10</v>
      </c>
      <c r="C17" s="11">
        <v>54183157.81</v>
      </c>
      <c r="D17" s="11">
        <v>25507274.73</v>
      </c>
      <c r="E17" s="16">
        <f t="shared" si="0"/>
        <v>47.07602096475152</v>
      </c>
    </row>
    <row r="18" spans="1:5" ht="33.75" outlineLevel="1">
      <c r="A18" s="9" t="s">
        <v>34</v>
      </c>
      <c r="B18" s="10" t="s">
        <v>2</v>
      </c>
      <c r="C18" s="11">
        <v>33492400</v>
      </c>
      <c r="D18" s="11">
        <v>900400</v>
      </c>
      <c r="E18" s="16">
        <f t="shared" si="0"/>
        <v>2.688371093143519</v>
      </c>
    </row>
    <row r="19" spans="1:5" ht="33.75" outlineLevel="1">
      <c r="A19" s="9" t="s">
        <v>35</v>
      </c>
      <c r="B19" s="10" t="s">
        <v>11</v>
      </c>
      <c r="C19" s="11">
        <v>30000</v>
      </c>
      <c r="D19" s="11">
        <v>26757</v>
      </c>
      <c r="E19" s="16">
        <f t="shared" si="0"/>
        <v>89.19</v>
      </c>
    </row>
    <row r="20" spans="1:5" ht="33.75" outlineLevel="1">
      <c r="A20" s="9" t="s">
        <v>36</v>
      </c>
      <c r="B20" s="10" t="s">
        <v>12</v>
      </c>
      <c r="C20" s="11">
        <v>32000</v>
      </c>
      <c r="D20" s="11">
        <v>0</v>
      </c>
      <c r="E20" s="16">
        <f t="shared" si="0"/>
        <v>0</v>
      </c>
    </row>
    <row r="21" spans="1:5" ht="33.75" outlineLevel="1">
      <c r="A21" s="9" t="s">
        <v>37</v>
      </c>
      <c r="B21" s="10" t="s">
        <v>13</v>
      </c>
      <c r="C21" s="11">
        <v>156000</v>
      </c>
      <c r="D21" s="11">
        <v>156000</v>
      </c>
      <c r="E21" s="16">
        <f t="shared" si="0"/>
        <v>100</v>
      </c>
    </row>
    <row r="22" spans="1:5" ht="45" outlineLevel="1">
      <c r="A22" s="9" t="s">
        <v>38</v>
      </c>
      <c r="B22" s="10" t="s">
        <v>14</v>
      </c>
      <c r="C22" s="11">
        <v>2761442.19</v>
      </c>
      <c r="D22" s="11">
        <v>110795.21</v>
      </c>
      <c r="E22" s="16">
        <f t="shared" si="0"/>
        <v>4.012222685711918</v>
      </c>
    </row>
    <row r="23" spans="1:5" ht="22.5" outlineLevel="1">
      <c r="A23" s="9" t="s">
        <v>39</v>
      </c>
      <c r="B23" s="10" t="s">
        <v>15</v>
      </c>
      <c r="C23" s="11">
        <v>20000</v>
      </c>
      <c r="D23" s="11">
        <v>0</v>
      </c>
      <c r="E23" s="16">
        <f t="shared" si="0"/>
        <v>0</v>
      </c>
    </row>
    <row r="24" spans="1:5" ht="33.75" outlineLevel="1">
      <c r="A24" s="9" t="s">
        <v>40</v>
      </c>
      <c r="B24" s="10" t="s">
        <v>8</v>
      </c>
      <c r="C24" s="11">
        <v>7100</v>
      </c>
      <c r="D24" s="11">
        <v>0</v>
      </c>
      <c r="E24" s="16">
        <f t="shared" si="0"/>
        <v>0</v>
      </c>
    </row>
    <row r="25" spans="1:5" ht="12.75">
      <c r="A25" s="12" t="s">
        <v>16</v>
      </c>
      <c r="B25" s="13"/>
      <c r="C25" s="14">
        <f>C7+C8+C9+C11+C13+C14+C16+C17+C18+C19+C20+C21+C22+C23+C24</f>
        <v>719613503.76</v>
      </c>
      <c r="D25" s="14">
        <f>D7+D8+D9+D11+D13+D14+D16+D17+D18+D19+D20+D21+D22+D23+D24</f>
        <v>328797833.18</v>
      </c>
      <c r="E25" s="16">
        <f t="shared" si="0"/>
        <v>45.69089260582555</v>
      </c>
    </row>
    <row r="26" spans="3:4" ht="12.75" customHeight="1">
      <c r="C26" s="15"/>
      <c r="D26" s="15"/>
    </row>
    <row r="27" s="19" customFormat="1" ht="65.25" customHeight="1"/>
  </sheetData>
  <mergeCells count="3">
    <mergeCell ref="A3:E3"/>
    <mergeCell ref="A27:IV27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dcterms:created xsi:type="dcterms:W3CDTF">2019-07-16T07:09:59Z</dcterms:created>
  <dcterms:modified xsi:type="dcterms:W3CDTF">2019-07-16T07:33:05Z</dcterms:modified>
  <cp:category/>
  <cp:version/>
  <cp:contentType/>
  <cp:contentStatus/>
</cp:coreProperties>
</file>