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D29" i="1"/>
  <c r="D28"/>
  <c r="D27"/>
  <c r="D25"/>
  <c r="D24"/>
  <c r="D23"/>
  <c r="D22"/>
  <c r="D21"/>
  <c r="D20"/>
  <c r="D19"/>
  <c r="D17"/>
  <c r="D16"/>
  <c r="D15"/>
  <c r="D14"/>
  <c r="D13"/>
  <c r="D12"/>
  <c r="D11"/>
  <c r="D9"/>
  <c r="D8"/>
  <c r="D7"/>
  <c r="C18"/>
  <c r="B18"/>
  <c r="D18" s="1"/>
  <c r="C26"/>
  <c r="D26" s="1"/>
  <c r="B26"/>
  <c r="C10"/>
  <c r="C6" s="1"/>
  <c r="D6" s="1"/>
  <c r="B10"/>
  <c r="B6" s="1"/>
  <c r="D10" l="1"/>
</calcChain>
</file>

<file path=xl/sharedStrings.xml><?xml version="1.0" encoding="utf-8"?>
<sst xmlns="http://schemas.openxmlformats.org/spreadsheetml/2006/main" count="30" uniqueCount="30">
  <si>
    <t>тыс. руб.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</si>
  <si>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</si>
  <si>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</si>
  <si>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</si>
  <si>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</si>
  <si>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</si>
  <si>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</si>
  <si>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</si>
  <si>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</si>
  <si>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"Молодежь Жигаловского района на 2017-2021гг"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</si>
  <si>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</si>
  <si>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</si>
  <si>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</si>
  <si>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Программа улучшения условий и охраны труда в МО "Жигаловский район" на 2016-2019гг</t>
  </si>
  <si>
    <t>Итого</t>
  </si>
  <si>
    <t>Наименование программы</t>
  </si>
  <si>
    <t>План 2017 года</t>
  </si>
  <si>
    <t>Исполнение</t>
  </si>
  <si>
    <t>% исполнения</t>
  </si>
  <si>
    <t>Управление культуры, молодежной политики и спорта Администрации МО "Жигаловский район"</t>
  </si>
  <si>
    <t>Управление образование Администрации МО "Жигаловский район"</t>
  </si>
  <si>
    <t>Администрация муниципального образования "Жигаловский район"</t>
  </si>
  <si>
    <t>Информация об исполнении главными распорядителями средств бюджета муниципального образования "Жигаловский район" на 01.02.2017 года</t>
  </si>
  <si>
    <t>Муниципальная программа "Развитие системы дошкольного образования Жигаловского района на 2014-2019гг"</t>
  </si>
  <si>
    <t>Муниципальная программа "Организация летних каникул детей в Жигаловском районе" на 2017-2019 годы</t>
  </si>
  <si>
    <t>Муниципальная программа "Устойчивое развитие сельских территорий на 2014 - 2017 годы и на период до 2020 года"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</si>
  <si>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</si>
  <si>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системы дошкольного образования Жигаловского района на 2014-2019гг. "</t>
  </si>
  <si>
    <t>Муниципальная программа "Организация летних каникул в Жигаловском районе" на 2017-2019 годы</t>
  </si>
  <si>
    <t>Муниципальная программа "Сохранение и развитие культуры муниципального образования "Жигаловский район" на 2016-2020 г.г."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</si>
</sst>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sz val="10"/>
      <name val="Arial Cyr"/>
    </font>
    <font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5" fillId="0" borderId="1" xfId="0" applyFont="1" applyBorder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/>
    </xf>
    <xf numFmtId="165" fontId="0" fillId="0" borderId="0" xfId="0" applyNumberFormat="1"/>
    <xf numFmtId="165" fontId="3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"/>
  <sheetViews>
    <sheetView showGridLines="0" tabSelected="1" topLeftCell="A20" zoomScaleNormal="100" workbookViewId="0">
      <selection activeCell="A31" sqref="A31:C32"/>
    </sheetView>
  </sheetViews>
  <sheetFormatPr defaultRowHeight="12.75" customHeight="1"/>
  <cols>
    <col min="1" max="1" width="50.28515625" customWidth="1"/>
    <col min="2" max="2" width="17.7109375" customWidth="1"/>
    <col min="3" max="3" width="19.42578125" customWidth="1"/>
    <col min="4" max="4" width="20" customWidth="1"/>
    <col min="5" max="5" width="13.140625" customWidth="1"/>
    <col min="6" max="8" width="9.140625" customWidth="1"/>
  </cols>
  <sheetData>
    <row r="1" spans="1:8" ht="12.75" customHeight="1">
      <c r="A1" s="19" t="s">
        <v>22</v>
      </c>
      <c r="B1" s="19"/>
      <c r="C1" s="19"/>
      <c r="D1" s="19"/>
    </row>
    <row r="2" spans="1:8" ht="12.75" customHeight="1">
      <c r="A2" s="19"/>
      <c r="B2" s="19"/>
      <c r="C2" s="19"/>
      <c r="D2" s="19"/>
    </row>
    <row r="3" spans="1:8">
      <c r="A3" s="18"/>
      <c r="B3" s="18"/>
      <c r="C3" s="18"/>
      <c r="D3" s="18"/>
      <c r="E3" s="18"/>
    </row>
    <row r="4" spans="1:8">
      <c r="A4" s="2"/>
      <c r="B4" s="2"/>
      <c r="C4" s="2"/>
      <c r="D4" s="4" t="s">
        <v>0</v>
      </c>
      <c r="E4" s="2"/>
      <c r="F4" s="2"/>
      <c r="G4" s="1"/>
      <c r="H4" s="1"/>
    </row>
    <row r="5" spans="1:8">
      <c r="A5" s="6" t="s">
        <v>15</v>
      </c>
      <c r="B5" s="6" t="s">
        <v>16</v>
      </c>
      <c r="C5" s="6" t="s">
        <v>17</v>
      </c>
      <c r="D5" s="5" t="s">
        <v>18</v>
      </c>
    </row>
    <row r="6" spans="1:8" ht="38.25">
      <c r="A6" s="7" t="s">
        <v>19</v>
      </c>
      <c r="B6" s="17">
        <f>SUM(B7,B8,B9,B10,B17)</f>
        <v>392.5</v>
      </c>
      <c r="C6" s="17">
        <f>SUM(C7,C8,C9,C10,C17)</f>
        <v>3.3</v>
      </c>
      <c r="D6" s="16">
        <f>C6/B6*100</f>
        <v>0.84076433121019101</v>
      </c>
    </row>
    <row r="7" spans="1:8" ht="38.25">
      <c r="A7" s="3" t="s">
        <v>1</v>
      </c>
      <c r="B7" s="13">
        <v>8</v>
      </c>
      <c r="C7" s="13">
        <v>0</v>
      </c>
      <c r="D7" s="14">
        <f t="shared" ref="D7:D29" si="0">C7/B7*100</f>
        <v>0</v>
      </c>
    </row>
    <row r="8" spans="1:8" ht="51">
      <c r="A8" s="3" t="s">
        <v>26</v>
      </c>
      <c r="B8" s="13">
        <v>30</v>
      </c>
      <c r="C8" s="13">
        <v>0</v>
      </c>
      <c r="D8" s="14">
        <f t="shared" si="0"/>
        <v>0</v>
      </c>
    </row>
    <row r="9" spans="1:8" ht="38.25">
      <c r="A9" s="3" t="s">
        <v>2</v>
      </c>
      <c r="B9" s="13">
        <v>148</v>
      </c>
      <c r="C9" s="13">
        <v>1.5</v>
      </c>
      <c r="D9" s="14">
        <f t="shared" si="0"/>
        <v>1.0135135135135136</v>
      </c>
    </row>
    <row r="10" spans="1:8" ht="38.25">
      <c r="A10" s="3" t="s">
        <v>29</v>
      </c>
      <c r="B10" s="13">
        <f>SUM(B11:B16)</f>
        <v>171.5</v>
      </c>
      <c r="C10" s="13">
        <f>SUM(C11:C16)</f>
        <v>0</v>
      </c>
      <c r="D10" s="14">
        <f t="shared" si="0"/>
        <v>0</v>
      </c>
    </row>
    <row r="11" spans="1:8" ht="63.75" hidden="1">
      <c r="A11" s="3" t="s">
        <v>3</v>
      </c>
      <c r="B11" s="13">
        <v>19.8</v>
      </c>
      <c r="C11" s="13">
        <v>0</v>
      </c>
      <c r="D11" s="14">
        <f t="shared" si="0"/>
        <v>0</v>
      </c>
    </row>
    <row r="12" spans="1:8" ht="25.5" hidden="1">
      <c r="A12" s="3" t="s">
        <v>4</v>
      </c>
      <c r="B12" s="13">
        <v>6</v>
      </c>
      <c r="C12" s="13">
        <v>0</v>
      </c>
      <c r="D12" s="14">
        <f t="shared" si="0"/>
        <v>0</v>
      </c>
    </row>
    <row r="13" spans="1:8" ht="25.5" hidden="1">
      <c r="A13" s="3" t="s">
        <v>5</v>
      </c>
      <c r="B13" s="13">
        <v>70</v>
      </c>
      <c r="C13" s="13">
        <v>0</v>
      </c>
      <c r="D13" s="14">
        <f t="shared" si="0"/>
        <v>0</v>
      </c>
    </row>
    <row r="14" spans="1:8" ht="25.5" hidden="1">
      <c r="A14" s="3" t="s">
        <v>6</v>
      </c>
      <c r="B14" s="13">
        <v>35</v>
      </c>
      <c r="C14" s="13">
        <v>0</v>
      </c>
      <c r="D14" s="14">
        <f t="shared" si="0"/>
        <v>0</v>
      </c>
    </row>
    <row r="15" spans="1:8" ht="38.25" hidden="1">
      <c r="A15" s="3" t="s">
        <v>7</v>
      </c>
      <c r="B15" s="13">
        <v>10.7</v>
      </c>
      <c r="C15" s="13">
        <v>0</v>
      </c>
      <c r="D15" s="14">
        <f t="shared" si="0"/>
        <v>0</v>
      </c>
    </row>
    <row r="16" spans="1:8" ht="38.25" hidden="1">
      <c r="A16" s="3" t="s">
        <v>8</v>
      </c>
      <c r="B16" s="13">
        <v>30</v>
      </c>
      <c r="C16" s="13">
        <v>0</v>
      </c>
      <c r="D16" s="14">
        <f t="shared" si="0"/>
        <v>0</v>
      </c>
    </row>
    <row r="17" spans="1:4" ht="25.5">
      <c r="A17" s="3" t="s">
        <v>9</v>
      </c>
      <c r="B17" s="13">
        <v>35</v>
      </c>
      <c r="C17" s="13">
        <v>1.8</v>
      </c>
      <c r="D17" s="14">
        <f t="shared" si="0"/>
        <v>5.1428571428571423</v>
      </c>
    </row>
    <row r="18" spans="1:4" ht="25.5">
      <c r="A18" s="8" t="s">
        <v>20</v>
      </c>
      <c r="B18" s="17">
        <f>SUM(B19:B25)</f>
        <v>1864.9</v>
      </c>
      <c r="C18" s="17">
        <f>SUM(C19:C25)</f>
        <v>105.3</v>
      </c>
      <c r="D18" s="16">
        <f t="shared" si="0"/>
        <v>5.6464153573918168</v>
      </c>
    </row>
    <row r="19" spans="1:4" ht="38.25">
      <c r="A19" s="3" t="s">
        <v>10</v>
      </c>
      <c r="B19" s="13">
        <v>107.4</v>
      </c>
      <c r="C19" s="13">
        <v>0</v>
      </c>
      <c r="D19" s="14">
        <f t="shared" si="0"/>
        <v>0</v>
      </c>
    </row>
    <row r="20" spans="1:4" ht="25.5">
      <c r="A20" s="3" t="s">
        <v>11</v>
      </c>
      <c r="B20" s="13">
        <v>510</v>
      </c>
      <c r="C20" s="13">
        <v>90.3</v>
      </c>
      <c r="D20" s="14">
        <f t="shared" si="0"/>
        <v>17.705882352941178</v>
      </c>
    </row>
    <row r="21" spans="1:4" ht="25.5">
      <c r="A21" s="3" t="s">
        <v>28</v>
      </c>
      <c r="B21" s="13">
        <v>379.2</v>
      </c>
      <c r="C21" s="13">
        <v>0</v>
      </c>
      <c r="D21" s="14">
        <f t="shared" si="0"/>
        <v>0</v>
      </c>
    </row>
    <row r="22" spans="1:4" ht="38.25">
      <c r="A22" s="3" t="s">
        <v>12</v>
      </c>
      <c r="B22" s="13">
        <v>136.80000000000001</v>
      </c>
      <c r="C22" s="13">
        <v>15</v>
      </c>
      <c r="D22" s="14">
        <f t="shared" si="0"/>
        <v>10.964912280701753</v>
      </c>
    </row>
    <row r="23" spans="1:4" ht="38.25">
      <c r="A23" s="3" t="s">
        <v>27</v>
      </c>
      <c r="B23" s="13">
        <v>143.5</v>
      </c>
      <c r="C23" s="13">
        <v>0</v>
      </c>
      <c r="D23" s="14">
        <f t="shared" si="0"/>
        <v>0</v>
      </c>
    </row>
    <row r="24" spans="1:4" ht="38.25">
      <c r="A24" s="3" t="s">
        <v>23</v>
      </c>
      <c r="B24" s="13">
        <v>440.6</v>
      </c>
      <c r="C24" s="13">
        <v>0</v>
      </c>
      <c r="D24" s="14">
        <f t="shared" si="0"/>
        <v>0</v>
      </c>
    </row>
    <row r="25" spans="1:4" ht="38.25">
      <c r="A25" s="9" t="s">
        <v>24</v>
      </c>
      <c r="B25" s="13">
        <v>147.4</v>
      </c>
      <c r="C25" s="13">
        <v>0</v>
      </c>
      <c r="D25" s="14">
        <f t="shared" si="0"/>
        <v>0</v>
      </c>
    </row>
    <row r="26" spans="1:4" ht="25.5">
      <c r="A26" s="10" t="s">
        <v>21</v>
      </c>
      <c r="B26" s="17">
        <f>SUM(B27:B28)</f>
        <v>5928.2</v>
      </c>
      <c r="C26" s="17">
        <f>SUM(C27:C28)</f>
        <v>0</v>
      </c>
      <c r="D26" s="16">
        <f t="shared" si="0"/>
        <v>0</v>
      </c>
    </row>
    <row r="27" spans="1:4" ht="38.25">
      <c r="A27" s="3" t="s">
        <v>25</v>
      </c>
      <c r="B27" s="13">
        <v>5923.2</v>
      </c>
      <c r="C27" s="13">
        <v>0</v>
      </c>
      <c r="D27" s="14">
        <f t="shared" si="0"/>
        <v>0</v>
      </c>
    </row>
    <row r="28" spans="1:4" ht="25.5">
      <c r="A28" s="3" t="s">
        <v>13</v>
      </c>
      <c r="B28" s="13">
        <v>5</v>
      </c>
      <c r="C28" s="13">
        <v>0</v>
      </c>
      <c r="D28" s="14">
        <f t="shared" si="0"/>
        <v>0</v>
      </c>
    </row>
    <row r="29" spans="1:4">
      <c r="A29" s="11" t="s">
        <v>14</v>
      </c>
      <c r="B29" s="15">
        <v>8185.6</v>
      </c>
      <c r="C29" s="15">
        <v>108.6</v>
      </c>
      <c r="D29" s="16">
        <f t="shared" si="0"/>
        <v>1.3267200938232993</v>
      </c>
    </row>
    <row r="30" spans="1:4" ht="12.75" customHeight="1">
      <c r="B30" s="12"/>
      <c r="C30" s="12"/>
    </row>
  </sheetData>
  <mergeCells count="2">
    <mergeCell ref="A3:E3"/>
    <mergeCell ref="A1:D2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rep:2.41.2.65</dc:description>
  <cp:lastModifiedBy>ФУ</cp:lastModifiedBy>
  <cp:lastPrinted>2017-04-05T07:21:37Z</cp:lastPrinted>
  <dcterms:created xsi:type="dcterms:W3CDTF">2017-04-05T07:20:13Z</dcterms:created>
  <dcterms:modified xsi:type="dcterms:W3CDTF">2017-04-05T08:13:44Z</dcterms:modified>
</cp:coreProperties>
</file>