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612001C9-EE41-40C4-A1FD-F063D7A748A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" i="1" l="1"/>
  <c r="J12" i="1" l="1"/>
  <c r="L12" i="1" l="1"/>
  <c r="N12" i="1" s="1"/>
  <c r="N13" i="1" l="1"/>
  <c r="L13" i="1"/>
</calcChain>
</file>

<file path=xl/sharedStrings.xml><?xml version="1.0" encoding="utf-8"?>
<sst xmlns="http://schemas.openxmlformats.org/spreadsheetml/2006/main" count="49" uniqueCount="49">
  <si>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</si>
  <si>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</si>
  <si>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</si>
  <si>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</si>
  <si>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</si>
  <si>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</si>
  <si>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</si>
  <si>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</si>
  <si>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</si>
  <si>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</si>
  <si>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</si>
  <si>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</si>
  <si>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</si>
  <si>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</si>
  <si>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</si>
  <si>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</si>
  <si>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</si>
  <si>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</si>
  <si>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</si>
  <si>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</si>
  <si>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</si>
  <si>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</si>
  <si>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</si>
  <si>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</si>
  <si>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</si>
  <si>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</si>
  <si>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</si>
  <si>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</si>
  <si>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</si>
  <si>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</si>
  <si>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</si>
  <si>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</si>
  <si>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</si>
  <si>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</si>
  <si>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</si>
  <si>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</si>
  <si>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38:20:000000:1570</t>
  </si>
  <si>
    <t>земли лесного фонда</t>
  </si>
  <si>
    <t>федеральная собственность</t>
  </si>
  <si>
    <t>04342D01640</t>
  </si>
  <si>
    <t>УФК по Иркутской области (Министерство лесного комплекса Иркутской области)</t>
  </si>
  <si>
    <t>3808170859</t>
  </si>
  <si>
    <t>380801001</t>
  </si>
  <si>
    <t xml:space="preserve">843 1 11 05430 10 0000 120 </t>
  </si>
  <si>
    <t>назаначение платежа    лесничество Черемховское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</si>
  <si>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от__________ № ______-п)</t>
  </si>
  <si>
    <t>Бельское</t>
  </si>
  <si>
    <t>25648404</t>
  </si>
  <si>
    <t>Приложение № 2
к постановлению администрации Черемховского районного 
                                                 муниципального образования от 01.07.2026 № 512-п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</si>
</sst>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3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vertical="center" wrapText="1"/>
    </xf>
    <xf numFmtId="14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5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1" fillId="0" borderId="0" xfId="0" applyNumberFormat="1" applyFont="1" applyFill="1" applyBorder="1" applyAlignment="1">
      <alignment horizontal="left" vertical="center" wrapText="1"/>
    </xf>
    <xf numFmtId="39" fontId="25" fillId="0" borderId="1" xfId="1" applyNumberFormat="1" applyFont="1" applyFill="1" applyBorder="1" applyAlignment="1">
      <alignment horizontal="center"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166" fontId="25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164" fontId="25" fillId="0" borderId="1" xfId="1" applyFont="1" applyFill="1" applyBorder="1" applyAlignment="1">
      <alignment horizontal="left" vertical="center" wrapText="1"/>
    </xf>
    <xf numFmtId="167" fontId="25" fillId="0" borderId="1" xfId="1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2" fontId="5" fillId="0" borderId="2" xfId="0" applyNumberFormat="1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2" fontId="21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1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zoomScale="70" zoomScaleNormal="70" zoomScaleSheetLayoutView="70" zoomScalePageLayoutView="50" workbookViewId="0">
      <selection activeCell="H6" sqref="H6"/>
    </sheetView>
  </sheetViews>
  <sheetFormatPr defaultRowHeight="12.75" x14ac:dyDescent="0.25"/>
  <cols>
    <col min="1" max="1" width="22.42578125" style="14" customWidth="1"/>
    <col min="2" max="2" width="20.5703125" style="14" customWidth="1"/>
    <col min="3" max="3" width="22" style="14" customWidth="1"/>
    <col min="4" max="4" width="20.28515625" style="14" customWidth="1"/>
    <col min="5" max="5" width="32.85546875" style="14" customWidth="1"/>
    <col min="6" max="6" width="32.7109375" style="14" customWidth="1"/>
    <col min="7" max="7" width="13.85546875" style="14" hidden="1" customWidth="1"/>
    <col min="8" max="8" width="22.140625" style="20" customWidth="1"/>
    <col min="9" max="9" width="21.28515625" style="20" customWidth="1"/>
    <col min="10" max="10" width="18.140625" style="20" customWidth="1"/>
    <col min="11" max="11" width="15.85546875" style="20" customWidth="1"/>
    <col min="12" max="12" width="14.7109375" style="20" customWidth="1"/>
    <col min="13" max="13" width="16.5703125" style="20" customWidth="1"/>
    <col min="14" max="14" width="15.7109375" style="20" customWidth="1"/>
    <col min="15" max="15" width="6.28515625" style="21" hidden="1" customWidth="1"/>
    <col min="16" max="16" width="74.42578125" style="14" customWidth="1"/>
    <col min="17" max="17" width="134.7109375" style="14" customWidth="1"/>
    <col min="18" max="16384" width="9.140625" style="14"/>
  </cols>
  <sheetData>
    <row r="1" spans="1:17" s="2" customFormat="1" ht="63.75" customHeight="1" x14ac:dyDescent="0.25">
      <c r="A1" s="62" t="s">
        <v>48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1"/>
    </row>
    <row r="2" spans="1:17" s="2" customFormat="1" ht="99" customHeight="1" x14ac:dyDescent="0.25">
      <c r="A2" s="75" t="s">
        <v>45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1"/>
    </row>
    <row r="3" spans="1:17" s="32" customFormat="1" ht="24.95" customHeight="1" x14ac:dyDescent="0.25">
      <c r="A3" s="76" t="s">
        <v>0</v>
      </c>
      <c r="B3" s="76"/>
      <c r="C3" s="76"/>
      <c r="D3" s="76"/>
      <c r="E3" s="76"/>
      <c r="F3" s="33"/>
      <c r="G3" s="33"/>
      <c r="H3" s="7"/>
      <c r="I3" s="7"/>
      <c r="J3" s="7"/>
      <c r="K3" s="29"/>
      <c r="L3" s="29"/>
      <c r="M3" s="30"/>
      <c r="N3" s="31"/>
    </row>
    <row r="4" spans="1:17" s="32" customFormat="1" ht="42.75" customHeight="1" x14ac:dyDescent="0.25">
      <c r="A4" s="80" t="s">
        <v>1</v>
      </c>
      <c r="B4" s="80"/>
      <c r="C4" s="80" t="s">
        <v>40</v>
      </c>
      <c r="D4" s="80"/>
      <c r="E4" s="80"/>
      <c r="F4" s="80"/>
      <c r="G4" s="80"/>
      <c r="H4" s="81"/>
      <c r="I4" s="81"/>
      <c r="J4" s="7"/>
      <c r="K4" s="29"/>
      <c r="L4" s="29"/>
      <c r="M4" s="30"/>
      <c r="N4" s="31"/>
    </row>
    <row r="5" spans="1:17" s="37" customFormat="1" ht="20.100000000000001" customHeight="1" x14ac:dyDescent="0.25">
      <c r="A5" s="33" t="s">
        <v>2</v>
      </c>
      <c r="B5" s="77" t="s">
        <v>41</v>
      </c>
      <c r="C5" s="77"/>
      <c r="D5" s="33" t="s">
        <v>3</v>
      </c>
      <c r="E5" s="77" t="s">
        <v>42</v>
      </c>
      <c r="F5" s="77"/>
      <c r="G5" s="33"/>
      <c r="H5" s="38" t="s">
        <v>25</v>
      </c>
      <c r="I5" s="59" t="s">
        <v>39</v>
      </c>
      <c r="J5" s="50"/>
      <c r="K5" s="34"/>
      <c r="L5" s="34"/>
      <c r="M5" s="35"/>
      <c r="N5" s="36"/>
    </row>
    <row r="6" spans="1:17" s="37" customFormat="1" ht="20.100000000000001" customHeight="1" x14ac:dyDescent="0.25">
      <c r="A6" s="33" t="s">
        <v>4</v>
      </c>
      <c r="B6" s="82" t="s">
        <v>35</v>
      </c>
      <c r="C6" s="82"/>
      <c r="D6" s="82"/>
      <c r="E6" s="82"/>
      <c r="F6" s="82"/>
      <c r="G6" s="82"/>
      <c r="H6" s="33" t="s">
        <v>5</v>
      </c>
      <c r="I6" s="77" t="s">
        <v>31</v>
      </c>
      <c r="J6" s="77"/>
      <c r="K6" s="34"/>
      <c r="L6" s="34"/>
      <c r="M6" s="35"/>
      <c r="N6" s="36"/>
    </row>
    <row r="7" spans="1:17" s="37" customFormat="1" ht="20.100000000000001" customHeight="1" x14ac:dyDescent="0.25">
      <c r="A7" s="38" t="s">
        <v>21</v>
      </c>
      <c r="B7" s="77" t="s">
        <v>30</v>
      </c>
      <c r="C7" s="77"/>
      <c r="D7" s="38"/>
      <c r="E7" s="33"/>
      <c r="F7" s="33"/>
      <c r="G7" s="33"/>
      <c r="H7" s="33" t="s">
        <v>6</v>
      </c>
      <c r="I7" s="40" t="s">
        <v>47</v>
      </c>
      <c r="J7" s="40"/>
      <c r="K7" s="34"/>
      <c r="L7" s="34"/>
      <c r="M7" s="35"/>
      <c r="N7" s="36"/>
    </row>
    <row r="8" spans="1:17" s="37" customFormat="1" ht="20.25" x14ac:dyDescent="0.25">
      <c r="A8" s="38" t="s">
        <v>22</v>
      </c>
      <c r="B8" s="77" t="s">
        <v>32</v>
      </c>
      <c r="C8" s="77"/>
      <c r="D8" s="38"/>
      <c r="E8" s="38"/>
      <c r="F8" s="38"/>
      <c r="G8" s="33"/>
      <c r="H8" s="33" t="s">
        <v>7</v>
      </c>
      <c r="I8" s="77" t="s">
        <v>43</v>
      </c>
      <c r="J8" s="77"/>
      <c r="K8" s="34"/>
      <c r="L8" s="34"/>
      <c r="M8" s="35"/>
      <c r="N8" s="36"/>
      <c r="P8" s="39"/>
    </row>
    <row r="9" spans="1:17" s="6" customFormat="1" ht="51" customHeight="1" x14ac:dyDescent="0.25">
      <c r="A9" s="78" t="s">
        <v>44</v>
      </c>
      <c r="B9" s="79"/>
      <c r="C9" s="79"/>
      <c r="D9" s="79"/>
      <c r="E9" s="79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7" t="s">
        <v>8</v>
      </c>
      <c r="B10" s="47" t="s">
        <v>9</v>
      </c>
      <c r="C10" s="47" t="s">
        <v>10</v>
      </c>
      <c r="D10" s="47" t="s">
        <v>33</v>
      </c>
      <c r="E10" s="47" t="s">
        <v>11</v>
      </c>
      <c r="F10" s="47" t="s">
        <v>12</v>
      </c>
      <c r="G10" s="47" t="s">
        <v>13</v>
      </c>
      <c r="H10" s="48" t="s">
        <v>14</v>
      </c>
      <c r="I10" s="48" t="s">
        <v>15</v>
      </c>
      <c r="J10" s="48" t="s">
        <v>16</v>
      </c>
      <c r="K10" s="48" t="s">
        <v>19</v>
      </c>
      <c r="L10" s="48" t="s">
        <v>17</v>
      </c>
      <c r="M10" s="49" t="s">
        <v>20</v>
      </c>
      <c r="N10" s="48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4" customFormat="1" ht="37.5" x14ac:dyDescent="0.25">
      <c r="A12" s="54" t="s">
        <v>36</v>
      </c>
      <c r="B12" s="45" t="s">
        <v>26</v>
      </c>
      <c r="C12" s="45" t="s">
        <v>27</v>
      </c>
      <c r="D12" s="45" t="s">
        <v>46</v>
      </c>
      <c r="E12" s="45" t="s">
        <v>38</v>
      </c>
      <c r="F12" s="46" t="s">
        <v>37</v>
      </c>
      <c r="G12" s="56"/>
      <c r="H12" s="60">
        <v>488.88</v>
      </c>
      <c r="I12" s="51">
        <v>0.91</v>
      </c>
      <c r="J12" s="51">
        <f>H12*I12</f>
        <v>444.88080000000002</v>
      </c>
      <c r="K12" s="53">
        <v>1E-4</v>
      </c>
      <c r="L12" s="52">
        <f>ROUND(J12*K12,2)</f>
        <v>0.04</v>
      </c>
      <c r="M12" s="61">
        <v>49</v>
      </c>
      <c r="N12" s="52">
        <f>L12*M12</f>
        <v>1.96</v>
      </c>
      <c r="O12" s="42"/>
      <c r="P12" s="43"/>
      <c r="Q12" s="43"/>
    </row>
    <row r="13" spans="1:17" s="41" customFormat="1" ht="24.75" customHeight="1" x14ac:dyDescent="0.25">
      <c r="A13" s="57" t="s">
        <v>34</v>
      </c>
      <c r="B13" s="57"/>
      <c r="C13" s="57"/>
      <c r="D13" s="57"/>
      <c r="E13" s="57"/>
      <c r="F13" s="57"/>
      <c r="G13" s="57"/>
      <c r="H13" s="55">
        <f>SUM(H12:H12)</f>
        <v>488.88</v>
      </c>
      <c r="I13" s="57"/>
      <c r="J13" s="57"/>
      <c r="K13" s="57"/>
      <c r="L13" s="55">
        <f>SUM(L12:L12)</f>
        <v>0.04</v>
      </c>
      <c r="M13" s="55"/>
      <c r="N13" s="55">
        <f>SUM(N12:N12)</f>
        <v>1.96</v>
      </c>
    </row>
    <row r="14" spans="1:17" s="2" customFormat="1" ht="57.75" customHeight="1" x14ac:dyDescent="0.25">
      <c r="A14" s="71" t="s">
        <v>29</v>
      </c>
      <c r="B14" s="71"/>
      <c r="C14" s="71"/>
      <c r="D14" s="71"/>
      <c r="E14" s="58"/>
      <c r="F14" s="13"/>
      <c r="G14" s="13"/>
      <c r="H14" s="74"/>
      <c r="I14" s="74"/>
      <c r="J14" s="74"/>
      <c r="K14" s="74"/>
      <c r="L14" s="73"/>
      <c r="M14" s="73"/>
      <c r="N14" s="73"/>
      <c r="O14" s="1"/>
    </row>
    <row r="15" spans="1:17" s="2" customFormat="1" ht="23.25" customHeight="1" x14ac:dyDescent="0.25">
      <c r="A15" s="72" t="s">
        <v>28</v>
      </c>
      <c r="B15" s="72"/>
      <c r="C15" s="72"/>
      <c r="D15" s="72"/>
      <c r="E15" s="72"/>
      <c r="F15" s="13"/>
      <c r="G15" s="13"/>
      <c r="H15" s="13"/>
      <c r="I15" s="13"/>
      <c r="J15" s="12"/>
      <c r="K15" s="23"/>
      <c r="O15" s="1"/>
    </row>
    <row r="16" spans="1:17" s="2" customFormat="1" ht="20.25" x14ac:dyDescent="0.25">
      <c r="A16" s="65" t="s">
        <v>23</v>
      </c>
      <c r="B16" s="65"/>
      <c r="C16" s="65"/>
      <c r="D16" s="65"/>
      <c r="E16" s="16"/>
      <c r="G16" s="27"/>
      <c r="H16" s="17"/>
      <c r="I16" s="17"/>
      <c r="J16" s="17"/>
      <c r="K16" s="22"/>
      <c r="L16" s="25"/>
    </row>
    <row r="17" spans="1:15" s="2" customFormat="1" ht="20.25" x14ac:dyDescent="0.25">
      <c r="A17" s="15"/>
      <c r="B17" s="65" t="s">
        <v>24</v>
      </c>
      <c r="C17" s="65"/>
      <c r="D17" s="65"/>
      <c r="G17" s="27"/>
      <c r="H17" s="17"/>
      <c r="I17" s="17"/>
      <c r="J17" s="17"/>
      <c r="K17" s="22"/>
      <c r="L17" s="25"/>
      <c r="M17" s="28"/>
      <c r="N17" s="28"/>
      <c r="O17" s="28"/>
    </row>
    <row r="18" spans="1:15" s="2" customFormat="1" ht="43.5" customHeight="1" x14ac:dyDescent="0.25">
      <c r="A18" s="64"/>
      <c r="B18" s="64"/>
      <c r="C18" s="64"/>
      <c r="D18" s="64"/>
      <c r="E18" s="64"/>
      <c r="G18" s="27"/>
      <c r="H18" s="70"/>
      <c r="I18" s="70"/>
      <c r="J18" s="70"/>
      <c r="K18" s="70"/>
      <c r="L18" s="67"/>
      <c r="M18" s="68"/>
      <c r="N18" s="68"/>
      <c r="O18" s="1"/>
    </row>
    <row r="19" spans="1:15" s="2" customFormat="1" ht="15.75" customHeight="1" x14ac:dyDescent="0.25">
      <c r="E19" s="18"/>
      <c r="G19" s="27"/>
      <c r="H19" s="17"/>
      <c r="I19" s="17"/>
      <c r="J19" s="17"/>
      <c r="K19" s="24"/>
      <c r="O19" s="1"/>
    </row>
    <row r="20" spans="1:15" s="2" customFormat="1" ht="20.25" x14ac:dyDescent="0.25">
      <c r="A20" s="19"/>
      <c r="B20" s="66"/>
      <c r="C20" s="66"/>
      <c r="D20" s="66"/>
      <c r="E20" s="18"/>
      <c r="H20" s="17"/>
      <c r="I20" s="17"/>
      <c r="J20" s="17"/>
      <c r="K20" s="22"/>
      <c r="L20" s="26"/>
      <c r="M20" s="69"/>
      <c r="N20" s="69"/>
      <c r="O20" s="69"/>
    </row>
    <row r="21" spans="1:15" s="2" customFormat="1" ht="20.25" x14ac:dyDescent="0.25">
      <c r="A21" s="19"/>
      <c r="E21" s="18"/>
      <c r="H21" s="17"/>
      <c r="I21" s="17"/>
      <c r="J21" s="17"/>
      <c r="K21" s="22"/>
      <c r="L21" s="26"/>
      <c r="M21" s="63"/>
      <c r="N21" s="63"/>
      <c r="O21" s="1"/>
    </row>
    <row r="22" spans="1:15" s="2" customFormat="1" ht="20.25" x14ac:dyDescent="0.25">
      <c r="A22" s="18"/>
      <c r="B22" s="18"/>
      <c r="C22" s="18"/>
      <c r="D22" s="18"/>
      <c r="E22" s="18"/>
      <c r="H22" s="17"/>
      <c r="I22" s="17"/>
      <c r="J22" s="17"/>
      <c r="K22" s="17"/>
      <c r="L22" s="22"/>
      <c r="M22" s="22"/>
      <c r="N22" s="22"/>
      <c r="O22" s="1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</row>
  </sheetData>
  <autoFilter ref="A10:N12" xr:uid="{00000000-0009-0000-0000-000000000000}"/>
  <mergeCells count="25">
    <mergeCell ref="A9:E9"/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1:N21"/>
    <mergeCell ref="A18:E18"/>
    <mergeCell ref="A16:D16"/>
    <mergeCell ref="B20:D20"/>
    <mergeCell ref="L18:N18"/>
    <mergeCell ref="M20:O20"/>
    <mergeCell ref="H18:K18"/>
    <mergeCell ref="B17:D17"/>
    <mergeCell ref="A14:D14"/>
    <mergeCell ref="A15:E15"/>
    <mergeCell ref="L14:N14"/>
    <mergeCell ref="H14:K14"/>
    <mergeCell ref="A2:N2"/>
    <mergeCell ref="A3:E3"/>
    <mergeCell ref="I6:J6"/>
  </mergeCells>
  <phoneticPr fontId="26" type="noConversion"/>
  <printOptions horizontalCentered="1"/>
  <pageMargins left="0.7" right="0.7" top="0.75" bottom="0.75" header="0.3" footer="0.3"/>
  <pageSetup paperSize="9" scale="47" orientation="landscape" r:id="rId1"/>
  <rowBreaks count="1" manualBreakCount="1">
    <brk id="1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2026-06-30T01:10:04Z</cp:lastPrinted>
  <dcterms:created xsi:type="dcterms:W3CDTF">2021-07-14T10:49:08Z</dcterms:created>
  <dcterms:modified xsi:type="dcterms:W3CDTF">2026-07-01T06:08:26Z</dcterms:modified>
</cp:coreProperties>
</file>