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1.03.2017" sheetId="1" r:id="rId1"/>
  </sheets>
  <definedNames/>
  <calcPr fullCalcOnLoad="1"/>
</workbook>
</file>

<file path=xl/sharedStrings.xml><?xml version="1.0" encoding="utf-8"?>
<sst xmlns="http://schemas.openxmlformats.org/spreadsheetml/2006/main" count="186" uniqueCount="183">
  <si>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</si>
  <si>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</si>
  <si>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</si>
  <si>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</si>
  <si>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</si>
  <si>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</si>
  <si>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</si>
  <si>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</si>
  <si>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</si>
  <si>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</si>
  <si>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</si>
  <si>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</si>
  <si>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</si>
  <si>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</si>
  <si>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</si>
  <si>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</si>
  <si>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</si>
  <si>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</si>
  <si>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НАЛОГИ НА СОВОКУПНЫЙ ДОХОД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</si>
  <si>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</si>
  <si>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</si>
  <si>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Сельское хозяйство и рыболовство</t>
  </si>
  <si>
    <t>Налог на прибыль организаций, зачислявшийся до                 1 января 2005 года в местные бюджеты</t>
  </si>
  <si>
    <t>МЕЖБЮДЖЕТНЫЕ ТРАНСФЕРТЫ ОБЩЕГО ХАРАКТЕРА БЮДЖЕТАМ СУБЪЕКТОВ РОССИЙСКОЙ ФЕДЕРАЦИИ И МУНИЦИПАЛЬНЫХ ОБРАЗОВАНИЙ</t>
  </si>
  <si>
    <t>Водное хозяйство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</si>
  <si>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</si>
  <si>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</si>
  <si>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</si>
  <si>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НАЛОГОВЫЕ И НЕНАЛОГОВЫЕ ДОХОДЫ</t>
  </si>
  <si>
    <t>КУЛЬТУРА, КИНЕМАТОГРАФИЯ</t>
  </si>
  <si>
    <t>Пенсионное обеспечение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</si>
  <si>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</si>
  <si>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Коммунальное хозяйство</t>
  </si>
  <si>
    <t>БЕЗВОЗМЕЗДНЫЕ ПОСТУПЛЕНИЯ</t>
  </si>
  <si>
    <t>Сбор, удаление отходов и очистка сточных вод</t>
  </si>
  <si>
    <t>Результат исполнения бюджета (дефицит "--", профицит "+")</t>
  </si>
  <si>
    <t>Культура</t>
  </si>
  <si>
    <t>ОБЩЕГОСУДАРСТВЕННЫЕ ВОПРОСЫ</t>
  </si>
  <si>
    <t>Дотации бюджетам бюджетной системы Российской Федерации</t>
  </si>
  <si>
    <t>Доходы бюджета - Всего</t>
  </si>
  <si>
    <t>0100</t>
  </si>
  <si>
    <t>НАЦИОНАЛЬНАЯ ОБОРОНА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</si>
  <si>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</si>
  <si>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вопросы в области социальной политики</t>
  </si>
  <si>
    <t>Другие вопросы в области культуры, кинематографии</t>
  </si>
  <si>
    <t>Начальное профессиональное образование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</si>
  <si>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</si>
  <si>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</si>
  <si>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Другие вопросы в области здравоохранения</t>
  </si>
  <si>
    <t>Доходы от компенсации затрат государства</t>
  </si>
  <si>
    <t>Молодежная политика и оздоровление детей</t>
  </si>
  <si>
    <t>Транспорт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</si>
  <si>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</si>
  <si>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</si>
  <si>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Субвенции бюджетам бюджетной системы Российской Федерации</t>
  </si>
  <si>
    <t>Благоустройство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</si>
  <si>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</si>
  <si>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</si>
  <si>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</si>
  <si>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Уменьшение остатков средств бюджетов</t>
  </si>
  <si>
    <t>Суммы по искам о возмещении вреда, причиненного окружающей среде</t>
  </si>
  <si>
    <t>ВОЗВРАТ ОСТАТКОВ СУБСИДИЙ, СУБВЕНЦИЙ И ИНЫХ МЕЖБЮДЖЕТНЫХ ТРАНСФЕРТОВ, ИМЕЮЩИХ ЦЕЛЕВОЕ НАЗНАЧЕНИЕ, ПРОШЛЫХ ЛЕТ</t>
  </si>
  <si>
    <t>Жилищное хозяйство</t>
  </si>
  <si>
    <t>Физическая культура</t>
  </si>
  <si>
    <t>3-Код дохода по КД</t>
  </si>
  <si>
    <t>ГОСУДАРСТВЕННАЯ ПОШЛИНА</t>
  </si>
  <si>
    <t>Налоги на имущество</t>
  </si>
  <si>
    <t>Расходы бюджета - всего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</si>
  <si>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</si>
  <si>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</si>
  <si>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</si>
  <si>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</si>
  <si>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</si>
  <si>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</si>
  <si>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ОХРАНА ОКРУЖАЮЩЕЙ СРЕДЫ</t>
  </si>
  <si>
    <t>Земельный налог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</si>
  <si>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</si>
  <si>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</si>
  <si>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</si>
  <si>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Дотации на выравнивание бюджетной обеспеченности субъектов Российской Федерации и муниципальных образований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</si>
  <si>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</si>
  <si>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</si>
  <si>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</si>
  <si>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</si>
  <si>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Погашение кредитов, предоставленных кредитными организациями в валюте Российской Федерации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</si>
  <si>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</si>
  <si>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</si>
  <si>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</si>
  <si>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</si>
  <si>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Прочие налоги и сборы (по отмененным налогам и сборам субъектов Российской Федерации)</t>
  </si>
  <si>
    <t>Изменение остатков средств</t>
  </si>
  <si>
    <t>СОЦИАЛЬНАЯ ПОЛИТИКА</t>
  </si>
  <si>
    <t>Дошкольное образование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</si>
  <si>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</si>
  <si>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</si>
  <si>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</si>
  <si>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</si>
  <si>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</si>
  <si>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</si>
  <si>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</si>
  <si>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</si>
  <si>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</si>
  <si>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ШТРАФЫ, САНКЦИИ, ВОЗМЕЩЕНИЕ УЩЕРБА</t>
  </si>
  <si>
    <t>Прочие субвенции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</si>
  <si>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</si>
  <si>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</si>
  <si>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</si>
  <si>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Бюджетные кредиты от других бюджетов бюджетной системы Российской Федерации в валюте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</si>
  <si>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</si>
  <si>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ИМУЩЕСТВО</t>
  </si>
  <si>
    <t>Дотации на выравнивание бюджетной обеспеченности</t>
  </si>
  <si>
    <t>Единый сельскохозяйственный налог</t>
  </si>
  <si>
    <t>ИТОГО</t>
  </si>
  <si>
    <t>Иные межбюджетные трансферты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</si>
  <si>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</si>
  <si>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</si>
  <si>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Общеэкономические вопросы</t>
  </si>
  <si>
    <t>ЗДРАВООХРАНЕНИЕ</t>
  </si>
  <si>
    <t>Получение кредитов от кредитных организаций в валюте Российской Федерации</t>
  </si>
  <si>
    <t>Прочие субсидии</t>
  </si>
  <si>
    <t>Доходы от оказания платных услуг (работ)</t>
  </si>
  <si>
    <t>Резервные фонды</t>
  </si>
  <si>
    <t>бюджет района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</si>
  <si>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</si>
  <si>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</si>
  <si>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</si>
  <si>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Раздел 1. Доходы</t>
  </si>
  <si>
    <t>Раздел 2. Расходы</t>
  </si>
  <si>
    <t>Раздел 3. Источники финансирования дефицита бюджета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</si>
  <si>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</si>
  <si>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</si>
  <si>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##################################################</t>
  </si>
  <si>
    <t>9600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</si>
  <si>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</si>
  <si>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</si>
  <si>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</si>
  <si>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</si>
  <si>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</si>
  <si>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</si>
  <si>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</si>
  <si>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</si>
  <si>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</si>
  <si>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</si>
  <si>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</si>
  <si>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</si>
  <si>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</si>
  <si>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</si>
  <si>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</si>
  <si>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</si>
  <si>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</si>
  <si>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</si>
  <si>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</si>
  <si>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</si>
  <si>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</si>
  <si>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</si>
  <si>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</si>
  <si>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</si>
  <si>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</si>
  <si>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</si>
  <si>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</si>
  <si>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</si>
  <si>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</si>
  <si>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</si>
  <si>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</si>
  <si>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</si>
  <si>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</si>
  <si>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</si>
  <si>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</si>
  <si>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</si>
  <si>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</si>
  <si>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</si>
  <si>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</si>
  <si>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1006</t>
  </si>
  <si>
    <t>1100</t>
  </si>
  <si>
    <t>1101</t>
  </si>
  <si>
    <t>1300</t>
  </si>
  <si>
    <t>1301</t>
  </si>
  <si>
    <t>1400</t>
  </si>
  <si>
    <t>1401</t>
  </si>
  <si>
    <t>1403</t>
  </si>
  <si>
    <t>7900</t>
  </si>
  <si>
    <t>Период:  февраль 2017год</t>
  </si>
  <si>
    <t>СПРАВКА ОБ ИСПОЛНЕНИИ  БЮДЖЕТА КИРЕНСКОГО МУНИЦИПАЛЬНОГО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</si>
</sst>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[$-FC19]d\ mmmm\ yyyy\ &quot;г.&quot;"/>
    <numFmt numFmtId="173" formatCode="_(* #,##0.0_);_(* \(#,##0.0\);_(* &quot;-&quot;??_);_(@_)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;[Red]\-#,##0.000&quot;р.&quot;"/>
    <numFmt numFmtId="180" formatCode="#,##0.0&quot;р.&quot;;[Red]\-#,##0.0&quot;р.&quot;"/>
    <numFmt numFmtId="181" formatCode="0.0%"/>
    <numFmt numFmtId="182" formatCode="###\ ###\ ###\ ###\ ##0.00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171" fontId="0" fillId="0" borderId="0" xfId="102" applyFont="1" applyAlignment="1">
      <alignment/>
    </xf>
    <xf numFmtId="0" fontId="40" fillId="0" borderId="0" xfId="0" applyFont="1" applyAlignment="1">
      <alignment/>
    </xf>
    <xf numFmtId="171" fontId="35" fillId="45" borderId="10" xfId="102" applyFont="1" applyFill="1" applyBorder="1" applyAlignment="1">
      <alignment horizontal="center" vertical="center" wrapText="1"/>
    </xf>
    <xf numFmtId="49" fontId="35" fillId="45" borderId="10" xfId="0" applyNumberFormat="1" applyFont="1" applyFill="1" applyBorder="1" applyAlignment="1">
      <alignment horizontal="center" vertical="center" wrapText="1"/>
    </xf>
    <xf numFmtId="181" fontId="39" fillId="0" borderId="10" xfId="9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9" fillId="0" borderId="11" xfId="0" applyNumberFormat="1" applyFont="1" applyFill="1" applyBorder="1" applyAlignment="1">
      <alignment horizontal="left" wrapText="1"/>
    </xf>
    <xf numFmtId="171" fontId="39" fillId="0" borderId="12" xfId="0" applyNumberFormat="1" applyFont="1" applyFill="1" applyBorder="1" applyAlignment="1">
      <alignment horizontal="left" wrapText="1"/>
    </xf>
    <xf numFmtId="4" fontId="39" fillId="0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 wrapText="1"/>
    </xf>
    <xf numFmtId="4" fontId="39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 horizontal="right"/>
    </xf>
    <xf numFmtId="171" fontId="0" fillId="0" borderId="13" xfId="102" applyFont="1" applyFill="1" applyBorder="1" applyAlignment="1">
      <alignment horizontal="left" wrapText="1"/>
    </xf>
    <xf numFmtId="49" fontId="35" fillId="9" borderId="10" xfId="0" applyNumberFormat="1" applyFont="1" applyFill="1" applyBorder="1" applyAlignment="1">
      <alignment horizontal="center" vertical="center" wrapText="1"/>
    </xf>
    <xf numFmtId="49" fontId="35" fillId="45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49" fontId="35" fillId="9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0" fillId="0" borderId="0" xfId="0" applyFont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E1"/>
    </sheetView>
  </sheetViews>
  <sheetFormatPr defaultColWidth="9.140625" defaultRowHeight="15"/>
  <cols>
    <col min="1" max="1" width="39.57421875" style="0" customWidth="1"/>
    <col min="2" max="2" width="24.00390625" style="0" bestFit="1" customWidth="1"/>
    <col min="3" max="5" width="19.140625" style="0" customWidth="1"/>
  </cols>
  <sheetData>
    <row r="1" spans="1:5" ht="15">
      <c r="A1" s="24" t="s">
        <v>182</v>
      </c>
      <c r="B1" s="24"/>
      <c r="C1" s="24"/>
      <c r="D1" s="24"/>
      <c r="E1" s="24"/>
    </row>
    <row r="2" spans="1:5" ht="15">
      <c r="A2" s="1"/>
      <c r="B2" s="4"/>
      <c r="C2" s="2"/>
      <c r="D2" s="2"/>
      <c r="E2" s="2"/>
    </row>
    <row r="3" spans="1:5" ht="15">
      <c r="A3" s="1"/>
      <c r="B3" s="4"/>
      <c r="C3" s="2"/>
      <c r="D3" s="2"/>
      <c r="E3" s="2"/>
    </row>
    <row r="4" spans="1:5" ht="15">
      <c r="A4" s="1"/>
      <c r="B4" s="4"/>
      <c r="C4" s="2"/>
      <c r="D4" s="2"/>
      <c r="E4" s="2"/>
    </row>
    <row r="5" spans="1:5" ht="15">
      <c r="A5" s="5" t="s">
        <v>181</v>
      </c>
      <c r="B5" s="3"/>
      <c r="C5" s="3"/>
      <c r="D5" s="3"/>
      <c r="E5" s="3"/>
    </row>
    <row r="6" spans="1:5" ht="15" customHeight="1">
      <c r="A6" s="7"/>
      <c r="B6" s="6"/>
      <c r="C6" s="19" t="s">
        <v>122</v>
      </c>
      <c r="D6" s="19"/>
      <c r="E6" s="19"/>
    </row>
    <row r="7" spans="1:5" ht="60">
      <c r="A7" s="7" t="s">
        <v>97</v>
      </c>
      <c r="B7" s="6" t="s">
        <v>64</v>
      </c>
      <c r="C7" s="7" t="s">
        <v>124</v>
      </c>
      <c r="D7" s="7" t="s">
        <v>125</v>
      </c>
      <c r="E7" s="7" t="s">
        <v>123</v>
      </c>
    </row>
    <row r="8" spans="1:5" ht="15">
      <c r="A8" s="18" t="s">
        <v>126</v>
      </c>
      <c r="B8" s="20"/>
      <c r="C8" s="20"/>
      <c r="D8" s="20"/>
      <c r="E8" s="20"/>
    </row>
    <row r="9" spans="1:5" s="9" customFormat="1" ht="15">
      <c r="A9" s="10" t="s">
        <v>39</v>
      </c>
      <c r="B9" s="11">
        <v>85000000000000000</v>
      </c>
      <c r="C9" s="12">
        <v>750208250.14</v>
      </c>
      <c r="D9" s="12">
        <v>96359446.89</v>
      </c>
      <c r="E9" s="8">
        <f>IF(C9=0,"",D9/C9)</f>
        <v>0.1284435979903152</v>
      </c>
    </row>
    <row r="10" spans="1:5" s="9" customFormat="1" ht="15">
      <c r="A10" s="10" t="s">
        <v>28</v>
      </c>
      <c r="B10" s="11">
        <v>10000000000000000</v>
      </c>
      <c r="C10" s="12">
        <v>266767480.84</v>
      </c>
      <c r="D10" s="12">
        <v>42132024.91</v>
      </c>
      <c r="E10" s="8">
        <f aca="true" t="shared" si="0" ref="E10:E73">IF(C10=0,"",D10/C10)</f>
        <v>0.15793538544253696</v>
      </c>
    </row>
    <row r="11" spans="1:5" s="9" customFormat="1" ht="15">
      <c r="A11" s="10" t="s">
        <v>10</v>
      </c>
      <c r="B11" s="11">
        <v>10100000000000000</v>
      </c>
      <c r="C11" s="12">
        <v>174580145</v>
      </c>
      <c r="D11" s="12">
        <v>28182771.9</v>
      </c>
      <c r="E11" s="8">
        <f t="shared" si="0"/>
        <v>0.16143171321114436</v>
      </c>
    </row>
    <row r="12" spans="1:5" s="9" customFormat="1" ht="15">
      <c r="A12" s="10" t="s">
        <v>98</v>
      </c>
      <c r="B12" s="11">
        <v>10102000010000100</v>
      </c>
      <c r="C12" s="12">
        <v>174580145</v>
      </c>
      <c r="D12" s="12">
        <v>28182771.9</v>
      </c>
      <c r="E12" s="8">
        <f t="shared" si="0"/>
        <v>0.16143171321114436</v>
      </c>
    </row>
    <row r="13" spans="1:5" s="9" customFormat="1" ht="45">
      <c r="A13" s="10" t="s">
        <v>52</v>
      </c>
      <c r="B13" s="11">
        <v>10300000000000000</v>
      </c>
      <c r="C13" s="12">
        <v>5147031.18</v>
      </c>
      <c r="D13" s="12">
        <v>475637.29</v>
      </c>
      <c r="E13" s="8">
        <f t="shared" si="0"/>
        <v>0.09241002693906354</v>
      </c>
    </row>
    <row r="14" spans="1:5" s="9" customFormat="1" ht="45">
      <c r="A14" s="10" t="s">
        <v>129</v>
      </c>
      <c r="B14" s="11">
        <v>10302000010000100</v>
      </c>
      <c r="C14" s="12">
        <v>5147031.18</v>
      </c>
      <c r="D14" s="12">
        <v>475637.29</v>
      </c>
      <c r="E14" s="8">
        <f t="shared" si="0"/>
        <v>0.09241002693906354</v>
      </c>
    </row>
    <row r="15" spans="1:5" s="9" customFormat="1" ht="15">
      <c r="A15" s="10" t="s">
        <v>18</v>
      </c>
      <c r="B15" s="11">
        <v>10500000000000000</v>
      </c>
      <c r="C15" s="12">
        <v>19523643</v>
      </c>
      <c r="D15" s="12">
        <v>3067904.91</v>
      </c>
      <c r="E15" s="8">
        <f t="shared" si="0"/>
        <v>0.15713793322281094</v>
      </c>
    </row>
    <row r="16" spans="1:5" s="9" customFormat="1" ht="45">
      <c r="A16" s="10" t="s">
        <v>71</v>
      </c>
      <c r="B16" s="11">
        <v>10501000000000100</v>
      </c>
      <c r="C16" s="12">
        <v>6388600</v>
      </c>
      <c r="D16" s="12">
        <v>386542.25</v>
      </c>
      <c r="E16" s="8">
        <f t="shared" si="0"/>
        <v>0.06050500109570172</v>
      </c>
    </row>
    <row r="17" spans="1:5" s="9" customFormat="1" ht="30">
      <c r="A17" s="10" t="s">
        <v>83</v>
      </c>
      <c r="B17" s="11">
        <v>10502000020000100</v>
      </c>
      <c r="C17" s="12">
        <v>13104543</v>
      </c>
      <c r="D17" s="12">
        <v>2639970.16</v>
      </c>
      <c r="E17" s="8">
        <f t="shared" si="0"/>
        <v>0.20145457647779097</v>
      </c>
    </row>
    <row r="18" spans="1:5" s="9" customFormat="1" ht="15">
      <c r="A18" s="10" t="s">
        <v>111</v>
      </c>
      <c r="B18" s="11">
        <v>10503000010000100</v>
      </c>
      <c r="C18" s="12">
        <v>30500</v>
      </c>
      <c r="D18" s="12">
        <v>27367.5</v>
      </c>
      <c r="E18" s="8">
        <f t="shared" si="0"/>
        <v>0.8972950819672131</v>
      </c>
    </row>
    <row r="19" spans="1:5" s="9" customFormat="1" ht="45">
      <c r="A19" s="10" t="s">
        <v>130</v>
      </c>
      <c r="B19" s="11">
        <v>10504000020000100</v>
      </c>
      <c r="C19" s="12">
        <v>0</v>
      </c>
      <c r="D19" s="12">
        <v>14025</v>
      </c>
      <c r="E19" s="8">
        <f t="shared" si="0"/>
      </c>
    </row>
    <row r="20" spans="1:5" s="9" customFormat="1" ht="15">
      <c r="A20" s="10" t="s">
        <v>109</v>
      </c>
      <c r="B20" s="11">
        <v>10600000000000000</v>
      </c>
      <c r="C20" s="12">
        <v>104000</v>
      </c>
      <c r="D20" s="12">
        <v>-11364.08</v>
      </c>
      <c r="E20" s="8">
        <f t="shared" si="0"/>
        <v>-0.10927</v>
      </c>
    </row>
    <row r="21" spans="1:5" s="9" customFormat="1" ht="15">
      <c r="A21" s="10" t="s">
        <v>7</v>
      </c>
      <c r="B21" s="11">
        <v>10601000000000100</v>
      </c>
      <c r="C21" s="12">
        <v>36000</v>
      </c>
      <c r="D21" s="12">
        <v>-12134.17</v>
      </c>
      <c r="E21" s="8">
        <f t="shared" si="0"/>
        <v>-0.3370602777777778</v>
      </c>
    </row>
    <row r="22" spans="1:5" s="9" customFormat="1" ht="15">
      <c r="A22" s="10" t="s">
        <v>75</v>
      </c>
      <c r="B22" s="11">
        <v>10606000000000100</v>
      </c>
      <c r="C22" s="12">
        <v>68000</v>
      </c>
      <c r="D22" s="12">
        <v>770.09</v>
      </c>
      <c r="E22" s="8">
        <f t="shared" si="0"/>
        <v>0.011324852941176472</v>
      </c>
    </row>
    <row r="23" spans="1:5" s="9" customFormat="1" ht="15">
      <c r="A23" s="10" t="s">
        <v>65</v>
      </c>
      <c r="B23" s="11">
        <v>10800000000000000</v>
      </c>
      <c r="C23" s="12">
        <v>4501000</v>
      </c>
      <c r="D23" s="12">
        <v>1036871.58</v>
      </c>
      <c r="E23" s="8">
        <f t="shared" si="0"/>
        <v>0.23036471450788712</v>
      </c>
    </row>
    <row r="24" spans="1:5" s="9" customFormat="1" ht="45">
      <c r="A24" s="10" t="s">
        <v>81</v>
      </c>
      <c r="B24" s="11">
        <v>10803000010000100</v>
      </c>
      <c r="C24" s="12">
        <v>3650000</v>
      </c>
      <c r="D24" s="12">
        <v>386871.58</v>
      </c>
      <c r="E24" s="8">
        <f t="shared" si="0"/>
        <v>0.10599221369863014</v>
      </c>
    </row>
    <row r="25" spans="1:5" s="9" customFormat="1" ht="75">
      <c r="A25" s="10" t="s">
        <v>4</v>
      </c>
      <c r="B25" s="11">
        <v>10804000010000100</v>
      </c>
      <c r="C25" s="12">
        <v>0</v>
      </c>
      <c r="D25" s="12">
        <v>0</v>
      </c>
      <c r="E25" s="8">
        <f t="shared" si="0"/>
      </c>
    </row>
    <row r="26" spans="1:5" s="9" customFormat="1" ht="60">
      <c r="A26" s="10" t="s">
        <v>100</v>
      </c>
      <c r="B26" s="11">
        <v>10807000010000100</v>
      </c>
      <c r="C26" s="12">
        <v>851000</v>
      </c>
      <c r="D26" s="12">
        <v>650000</v>
      </c>
      <c r="E26" s="8">
        <f t="shared" si="0"/>
        <v>0.763807285546416</v>
      </c>
    </row>
    <row r="27" spans="1:5" s="9" customFormat="1" ht="45">
      <c r="A27" s="10" t="s">
        <v>94</v>
      </c>
      <c r="B27" s="11">
        <v>10900000000000000</v>
      </c>
      <c r="C27" s="12">
        <v>1522000</v>
      </c>
      <c r="D27" s="12">
        <v>0</v>
      </c>
      <c r="E27" s="8">
        <f t="shared" si="0"/>
        <v>0</v>
      </c>
    </row>
    <row r="28" spans="1:5" s="9" customFormat="1" ht="45">
      <c r="A28" s="10" t="s">
        <v>22</v>
      </c>
      <c r="B28" s="11">
        <v>10901000000000100</v>
      </c>
      <c r="C28" s="12">
        <v>18000</v>
      </c>
      <c r="D28" s="12">
        <v>0</v>
      </c>
      <c r="E28" s="8">
        <f t="shared" si="0"/>
        <v>0</v>
      </c>
    </row>
    <row r="29" spans="1:5" s="9" customFormat="1" ht="15">
      <c r="A29" s="10" t="s">
        <v>66</v>
      </c>
      <c r="B29" s="11">
        <v>10904000000000100</v>
      </c>
      <c r="C29" s="12">
        <v>796000</v>
      </c>
      <c r="D29" s="12">
        <v>0</v>
      </c>
      <c r="E29" s="8">
        <f t="shared" si="0"/>
        <v>0</v>
      </c>
    </row>
    <row r="30" spans="1:5" s="9" customFormat="1" ht="45">
      <c r="A30" s="10" t="s">
        <v>89</v>
      </c>
      <c r="B30" s="11">
        <v>10906000020000100</v>
      </c>
      <c r="C30" s="12">
        <v>145000</v>
      </c>
      <c r="D30" s="12">
        <v>0</v>
      </c>
      <c r="E30" s="8">
        <f t="shared" si="0"/>
        <v>0</v>
      </c>
    </row>
    <row r="31" spans="1:5" s="9" customFormat="1" ht="30">
      <c r="A31" s="10" t="s">
        <v>9</v>
      </c>
      <c r="B31" s="11">
        <v>10907000000000100</v>
      </c>
      <c r="C31" s="12">
        <v>563000</v>
      </c>
      <c r="D31" s="12">
        <v>0</v>
      </c>
      <c r="E31" s="8">
        <f t="shared" si="0"/>
        <v>0</v>
      </c>
    </row>
    <row r="32" spans="1:5" s="9" customFormat="1" ht="60">
      <c r="A32" s="10" t="s">
        <v>20</v>
      </c>
      <c r="B32" s="11">
        <v>11100000000000000</v>
      </c>
      <c r="C32" s="12">
        <v>12318861.35</v>
      </c>
      <c r="D32" s="12">
        <v>3058675.58</v>
      </c>
      <c r="E32" s="8">
        <f t="shared" si="0"/>
        <v>0.24829206962378875</v>
      </c>
    </row>
    <row r="33" spans="1:5" s="9" customFormat="1" ht="30">
      <c r="A33" s="10" t="s">
        <v>131</v>
      </c>
      <c r="B33" s="11">
        <v>11105000000000100</v>
      </c>
      <c r="C33" s="12">
        <v>10594861.35</v>
      </c>
      <c r="D33" s="12">
        <v>3065439.17</v>
      </c>
      <c r="E33" s="8">
        <f t="shared" si="0"/>
        <v>0.28933263671260784</v>
      </c>
    </row>
    <row r="34" spans="1:5" s="9" customFormat="1" ht="45">
      <c r="A34" s="10" t="s">
        <v>57</v>
      </c>
      <c r="B34" s="11">
        <v>11107000000000100</v>
      </c>
      <c r="C34" s="12">
        <v>1724000</v>
      </c>
      <c r="D34" s="12">
        <v>0</v>
      </c>
      <c r="E34" s="8">
        <f t="shared" si="0"/>
        <v>0</v>
      </c>
    </row>
    <row r="35" spans="1:5" s="9" customFormat="1" ht="30">
      <c r="A35" s="10" t="s">
        <v>131</v>
      </c>
      <c r="B35" s="11">
        <v>11109000000000100</v>
      </c>
      <c r="C35" s="12">
        <v>0</v>
      </c>
      <c r="D35" s="12">
        <v>-6763.59</v>
      </c>
      <c r="E35" s="8">
        <f t="shared" si="0"/>
      </c>
    </row>
    <row r="36" spans="1:5" s="9" customFormat="1" ht="30">
      <c r="A36" s="10" t="s">
        <v>53</v>
      </c>
      <c r="B36" s="11">
        <v>11200000000000000</v>
      </c>
      <c r="C36" s="12">
        <v>4991940</v>
      </c>
      <c r="D36" s="12">
        <v>745366.92</v>
      </c>
      <c r="E36" s="8">
        <f t="shared" si="0"/>
        <v>0.14931407829421028</v>
      </c>
    </row>
    <row r="37" spans="1:5" s="9" customFormat="1" ht="30">
      <c r="A37" s="10" t="s">
        <v>26</v>
      </c>
      <c r="B37" s="11">
        <v>11201000010000100</v>
      </c>
      <c r="C37" s="12">
        <v>4991940</v>
      </c>
      <c r="D37" s="12">
        <v>745366.92</v>
      </c>
      <c r="E37" s="8">
        <f t="shared" si="0"/>
        <v>0.14931407829421028</v>
      </c>
    </row>
    <row r="38" spans="1:5" s="9" customFormat="1" ht="45">
      <c r="A38" s="10" t="s">
        <v>70</v>
      </c>
      <c r="B38" s="11">
        <v>11300000000000000</v>
      </c>
      <c r="C38" s="12">
        <v>39308346</v>
      </c>
      <c r="D38" s="12">
        <v>5005657.29</v>
      </c>
      <c r="E38" s="8">
        <f t="shared" si="0"/>
        <v>0.1273433710489879</v>
      </c>
    </row>
    <row r="39" spans="1:5" s="9" customFormat="1" ht="30">
      <c r="A39" s="10" t="s">
        <v>120</v>
      </c>
      <c r="B39" s="11">
        <v>11301000000000100</v>
      </c>
      <c r="C39" s="12">
        <v>36605246</v>
      </c>
      <c r="D39" s="12">
        <v>4894507.74</v>
      </c>
      <c r="E39" s="8">
        <f t="shared" si="0"/>
        <v>0.13371055449265387</v>
      </c>
    </row>
    <row r="40" spans="1:5" s="9" customFormat="1" ht="30">
      <c r="A40" s="10" t="s">
        <v>49</v>
      </c>
      <c r="B40" s="11">
        <v>11302000000000100</v>
      </c>
      <c r="C40" s="12">
        <v>2703100</v>
      </c>
      <c r="D40" s="12">
        <v>111149.55</v>
      </c>
      <c r="E40" s="8">
        <f t="shared" si="0"/>
        <v>0.041119288964522216</v>
      </c>
    </row>
    <row r="41" spans="1:5" s="9" customFormat="1" ht="30">
      <c r="A41" s="10" t="s">
        <v>47</v>
      </c>
      <c r="B41" s="11">
        <v>11400000000000000</v>
      </c>
      <c r="C41" s="12">
        <v>2617521.45</v>
      </c>
      <c r="D41" s="12">
        <v>124176.73</v>
      </c>
      <c r="E41" s="8">
        <f t="shared" si="0"/>
        <v>0.04744057780309689</v>
      </c>
    </row>
    <row r="42" spans="1:5" s="9" customFormat="1" ht="30">
      <c r="A42" s="10" t="s">
        <v>131</v>
      </c>
      <c r="B42" s="11">
        <v>11402000000000000</v>
      </c>
      <c r="C42" s="12">
        <v>2240874.04</v>
      </c>
      <c r="D42" s="12">
        <v>0</v>
      </c>
      <c r="E42" s="8">
        <f t="shared" si="0"/>
        <v>0</v>
      </c>
    </row>
    <row r="43" spans="1:5" s="9" customFormat="1" ht="60">
      <c r="A43" s="10" t="s">
        <v>68</v>
      </c>
      <c r="B43" s="11">
        <v>11406000000000400</v>
      </c>
      <c r="C43" s="12">
        <v>376647.41</v>
      </c>
      <c r="D43" s="12">
        <v>124176.73</v>
      </c>
      <c r="E43" s="8">
        <f t="shared" si="0"/>
        <v>0.32968958952883815</v>
      </c>
    </row>
    <row r="44" spans="1:5" s="9" customFormat="1" ht="30">
      <c r="A44" s="10" t="s">
        <v>102</v>
      </c>
      <c r="B44" s="11">
        <v>11600000000000000</v>
      </c>
      <c r="C44" s="12">
        <v>2094100</v>
      </c>
      <c r="D44" s="12">
        <v>425326.79</v>
      </c>
      <c r="E44" s="8">
        <f t="shared" si="0"/>
        <v>0.20310720118427963</v>
      </c>
    </row>
    <row r="45" spans="1:5" s="9" customFormat="1" ht="45">
      <c r="A45" s="10" t="s">
        <v>77</v>
      </c>
      <c r="B45" s="11">
        <v>11603000000000100</v>
      </c>
      <c r="C45" s="12">
        <v>80000</v>
      </c>
      <c r="D45" s="12">
        <v>12596.57</v>
      </c>
      <c r="E45" s="8">
        <f t="shared" si="0"/>
        <v>0.157457125</v>
      </c>
    </row>
    <row r="46" spans="1:5" s="9" customFormat="1" ht="90">
      <c r="A46" s="10" t="s">
        <v>17</v>
      </c>
      <c r="B46" s="11">
        <v>11606000010000100</v>
      </c>
      <c r="C46" s="12">
        <v>6000</v>
      </c>
      <c r="D46" s="12">
        <v>0</v>
      </c>
      <c r="E46" s="8">
        <f t="shared" si="0"/>
        <v>0</v>
      </c>
    </row>
    <row r="47" spans="1:5" s="9" customFormat="1" ht="105">
      <c r="A47" s="10" t="s">
        <v>46</v>
      </c>
      <c r="B47" s="11">
        <v>11608000010000100</v>
      </c>
      <c r="C47" s="12">
        <v>60000</v>
      </c>
      <c r="D47" s="12">
        <v>10000</v>
      </c>
      <c r="E47" s="8">
        <f t="shared" si="0"/>
        <v>0.16666666666666666</v>
      </c>
    </row>
    <row r="48" spans="1:5" s="9" customFormat="1" ht="60">
      <c r="A48" s="10" t="s">
        <v>95</v>
      </c>
      <c r="B48" s="11">
        <v>11618000000000100</v>
      </c>
      <c r="C48" s="12">
        <v>10000</v>
      </c>
      <c r="D48" s="12">
        <v>0</v>
      </c>
      <c r="E48" s="8">
        <f t="shared" si="0"/>
        <v>0</v>
      </c>
    </row>
    <row r="49" spans="1:5" s="9" customFormat="1" ht="30">
      <c r="A49" s="10" t="s">
        <v>131</v>
      </c>
      <c r="B49" s="11">
        <v>11625000000000100</v>
      </c>
      <c r="C49" s="12">
        <v>30000</v>
      </c>
      <c r="D49" s="12">
        <v>4000</v>
      </c>
      <c r="E49" s="8">
        <f t="shared" si="0"/>
        <v>0.13333333333333333</v>
      </c>
    </row>
    <row r="50" spans="1:5" s="9" customFormat="1" ht="90">
      <c r="A50" s="10" t="s">
        <v>31</v>
      </c>
      <c r="B50" s="11">
        <v>11628000010000100</v>
      </c>
      <c r="C50" s="12">
        <v>572000</v>
      </c>
      <c r="D50" s="12">
        <v>63500</v>
      </c>
      <c r="E50" s="8">
        <f t="shared" si="0"/>
        <v>0.11101398601398602</v>
      </c>
    </row>
    <row r="51" spans="1:5" s="9" customFormat="1" ht="45">
      <c r="A51" s="10" t="s">
        <v>2</v>
      </c>
      <c r="B51" s="11">
        <v>11630000010000100</v>
      </c>
      <c r="C51" s="12">
        <v>54000</v>
      </c>
      <c r="D51" s="12">
        <v>2000</v>
      </c>
      <c r="E51" s="8">
        <f t="shared" si="0"/>
        <v>0.037037037037037035</v>
      </c>
    </row>
    <row r="52" spans="1:5" s="9" customFormat="1" ht="90">
      <c r="A52" s="10" t="s">
        <v>115</v>
      </c>
      <c r="B52" s="11">
        <v>11633000000000100</v>
      </c>
      <c r="C52" s="12">
        <v>0</v>
      </c>
      <c r="D52" s="12">
        <v>0</v>
      </c>
      <c r="E52" s="8">
        <f t="shared" si="0"/>
      </c>
    </row>
    <row r="53" spans="1:5" s="9" customFormat="1" ht="30">
      <c r="A53" s="10" t="s">
        <v>60</v>
      </c>
      <c r="B53" s="11">
        <v>11635000000000100</v>
      </c>
      <c r="C53" s="12">
        <v>45000</v>
      </c>
      <c r="D53" s="12">
        <v>198351</v>
      </c>
      <c r="E53" s="8">
        <f t="shared" si="0"/>
        <v>4.4078</v>
      </c>
    </row>
    <row r="54" spans="1:5" s="9" customFormat="1" ht="105">
      <c r="A54" s="10" t="s">
        <v>58</v>
      </c>
      <c r="B54" s="11">
        <v>11643000010000100</v>
      </c>
      <c r="C54" s="12">
        <v>45000</v>
      </c>
      <c r="D54" s="12">
        <v>12816.45</v>
      </c>
      <c r="E54" s="8">
        <f t="shared" si="0"/>
        <v>0.28481</v>
      </c>
    </row>
    <row r="55" spans="1:5" s="9" customFormat="1" ht="75">
      <c r="A55" s="10" t="s">
        <v>96</v>
      </c>
      <c r="B55" s="11">
        <v>11651000020000100</v>
      </c>
      <c r="C55" s="12">
        <v>0</v>
      </c>
      <c r="D55" s="12">
        <v>0</v>
      </c>
      <c r="E55" s="8">
        <f t="shared" si="0"/>
      </c>
    </row>
    <row r="56" spans="1:5" s="9" customFormat="1" ht="45">
      <c r="A56" s="10" t="s">
        <v>73</v>
      </c>
      <c r="B56" s="11">
        <v>11690000000000100</v>
      </c>
      <c r="C56" s="12">
        <v>1192100</v>
      </c>
      <c r="D56" s="12">
        <v>122062.77</v>
      </c>
      <c r="E56" s="8">
        <f t="shared" si="0"/>
        <v>0.10239306266252832</v>
      </c>
    </row>
    <row r="57" spans="1:5" s="9" customFormat="1" ht="15">
      <c r="A57" s="10" t="s">
        <v>93</v>
      </c>
      <c r="B57" s="11">
        <v>11700000000000000</v>
      </c>
      <c r="C57" s="12">
        <v>58892.86</v>
      </c>
      <c r="D57" s="12">
        <v>21000</v>
      </c>
      <c r="E57" s="8">
        <f t="shared" si="0"/>
        <v>0.3565797280009835</v>
      </c>
    </row>
    <row r="58" spans="1:5" s="9" customFormat="1" ht="15">
      <c r="A58" s="10" t="s">
        <v>114</v>
      </c>
      <c r="B58" s="11">
        <v>11701000000000100</v>
      </c>
      <c r="C58" s="12">
        <v>0</v>
      </c>
      <c r="D58" s="12">
        <v>11000</v>
      </c>
      <c r="E58" s="8">
        <f t="shared" si="0"/>
      </c>
    </row>
    <row r="59" spans="1:5" s="9" customFormat="1" ht="15">
      <c r="A59" s="10" t="s">
        <v>99</v>
      </c>
      <c r="B59" s="11">
        <v>11705000000000100</v>
      </c>
      <c r="C59" s="12">
        <v>58892.86</v>
      </c>
      <c r="D59" s="12">
        <v>10000</v>
      </c>
      <c r="E59" s="8">
        <f t="shared" si="0"/>
        <v>0.1697998704766588</v>
      </c>
    </row>
    <row r="60" spans="1:5" s="9" customFormat="1" ht="15">
      <c r="A60" s="10" t="s">
        <v>33</v>
      </c>
      <c r="B60" s="11">
        <v>20000000000000000</v>
      </c>
      <c r="C60" s="12">
        <v>483440769.3</v>
      </c>
      <c r="D60" s="12">
        <v>54227421.98</v>
      </c>
      <c r="E60" s="8">
        <f t="shared" si="0"/>
        <v>0.11216973293030046</v>
      </c>
    </row>
    <row r="61" spans="1:5" s="9" customFormat="1" ht="45">
      <c r="A61" s="10" t="s">
        <v>3</v>
      </c>
      <c r="B61" s="11">
        <v>20200000000000000</v>
      </c>
      <c r="C61" s="12">
        <v>483440769.3</v>
      </c>
      <c r="D61" s="12">
        <v>55601519.91</v>
      </c>
      <c r="E61" s="8">
        <f t="shared" si="0"/>
        <v>0.11501206236807135</v>
      </c>
    </row>
    <row r="62" spans="1:5" s="9" customFormat="1" ht="30">
      <c r="A62" s="10" t="s">
        <v>38</v>
      </c>
      <c r="B62" s="11">
        <v>20210000000000100</v>
      </c>
      <c r="C62" s="12">
        <v>0</v>
      </c>
      <c r="D62" s="12">
        <v>0</v>
      </c>
      <c r="E62" s="8">
        <f t="shared" si="0"/>
      </c>
    </row>
    <row r="63" spans="1:5" s="9" customFormat="1" ht="30">
      <c r="A63" s="10" t="s">
        <v>110</v>
      </c>
      <c r="B63" s="11">
        <v>20215001000000100</v>
      </c>
      <c r="C63" s="12">
        <v>0</v>
      </c>
      <c r="D63" s="12">
        <v>0</v>
      </c>
      <c r="E63" s="8">
        <f t="shared" si="0"/>
      </c>
    </row>
    <row r="64" spans="1:5" s="9" customFormat="1" ht="45">
      <c r="A64" s="10" t="s">
        <v>8</v>
      </c>
      <c r="B64" s="11">
        <v>20220000000000100</v>
      </c>
      <c r="C64" s="12">
        <v>73820400</v>
      </c>
      <c r="D64" s="12">
        <v>7091016</v>
      </c>
      <c r="E64" s="8">
        <f t="shared" si="0"/>
        <v>0.09605767511419608</v>
      </c>
    </row>
    <row r="65" spans="1:5" s="9" customFormat="1" ht="15">
      <c r="A65" s="10" t="s">
        <v>119</v>
      </c>
      <c r="B65" s="11">
        <v>20229999000000100</v>
      </c>
      <c r="C65" s="12">
        <v>73820400</v>
      </c>
      <c r="D65" s="12">
        <v>7091016</v>
      </c>
      <c r="E65" s="8">
        <f t="shared" si="0"/>
        <v>0.09605767511419608</v>
      </c>
    </row>
    <row r="66" spans="1:5" s="9" customFormat="1" ht="30">
      <c r="A66" s="10" t="s">
        <v>54</v>
      </c>
      <c r="B66" s="11">
        <v>20230000000000100</v>
      </c>
      <c r="C66" s="12">
        <v>404860800</v>
      </c>
      <c r="D66" s="12">
        <v>48510503.91</v>
      </c>
      <c r="E66" s="8">
        <f t="shared" si="0"/>
        <v>0.11982020464811609</v>
      </c>
    </row>
    <row r="67" spans="1:5" s="9" customFormat="1" ht="60">
      <c r="A67" s="10" t="s">
        <v>42</v>
      </c>
      <c r="B67" s="11">
        <v>20235118000000100</v>
      </c>
      <c r="C67" s="12">
        <v>0</v>
      </c>
      <c r="D67" s="12">
        <v>0</v>
      </c>
      <c r="E67" s="8">
        <f t="shared" si="0"/>
      </c>
    </row>
    <row r="68" spans="1:5" s="9" customFormat="1" ht="15">
      <c r="A68" s="10" t="s">
        <v>103</v>
      </c>
      <c r="B68" s="11">
        <v>20239999000000100</v>
      </c>
      <c r="C68" s="12">
        <v>388547300</v>
      </c>
      <c r="D68" s="12">
        <v>44500000</v>
      </c>
      <c r="E68" s="8">
        <f t="shared" si="0"/>
        <v>0.11452917057974667</v>
      </c>
    </row>
    <row r="69" spans="1:5" s="9" customFormat="1" ht="15">
      <c r="A69" s="10" t="s">
        <v>113</v>
      </c>
      <c r="B69" s="11">
        <v>20240000000000100</v>
      </c>
      <c r="C69" s="12">
        <v>4759569.3</v>
      </c>
      <c r="D69" s="12">
        <v>0</v>
      </c>
      <c r="E69" s="8">
        <f t="shared" si="0"/>
        <v>0</v>
      </c>
    </row>
    <row r="70" spans="1:5" s="9" customFormat="1" ht="60">
      <c r="A70" s="10" t="s">
        <v>61</v>
      </c>
      <c r="B70" s="11">
        <v>21900000000000000</v>
      </c>
      <c r="C70" s="12">
        <v>0</v>
      </c>
      <c r="D70" s="12">
        <v>-1374097.93</v>
      </c>
      <c r="E70" s="8">
        <f t="shared" si="0"/>
      </c>
    </row>
    <row r="71" spans="1:5" s="9" customFormat="1" ht="75">
      <c r="A71" s="10" t="s">
        <v>108</v>
      </c>
      <c r="B71" s="11">
        <v>21960010050000100</v>
      </c>
      <c r="C71" s="12">
        <v>0</v>
      </c>
      <c r="D71" s="12">
        <v>-1374097.93</v>
      </c>
      <c r="E71" s="8">
        <f t="shared" si="0"/>
      </c>
    </row>
    <row r="72" spans="1:5" s="9" customFormat="1" ht="15">
      <c r="A72" s="21" t="s">
        <v>127</v>
      </c>
      <c r="B72" s="23"/>
      <c r="C72" s="23"/>
      <c r="D72" s="23"/>
      <c r="E72" s="23"/>
    </row>
    <row r="73" spans="1:5" s="15" customFormat="1" ht="15">
      <c r="A73" s="13" t="s">
        <v>67</v>
      </c>
      <c r="B73" s="13" t="s">
        <v>132</v>
      </c>
      <c r="C73" s="14">
        <v>770046217.85</v>
      </c>
      <c r="D73" s="14">
        <v>92239932.64</v>
      </c>
      <c r="E73" s="8">
        <f t="shared" si="0"/>
        <v>0.11978493043902949</v>
      </c>
    </row>
    <row r="74" spans="1:5" s="15" customFormat="1" ht="15">
      <c r="A74" s="13" t="s">
        <v>37</v>
      </c>
      <c r="B74" s="13" t="s">
        <v>40</v>
      </c>
      <c r="C74" s="14">
        <v>74152193.73</v>
      </c>
      <c r="D74" s="14">
        <v>10102286.73</v>
      </c>
      <c r="E74" s="8">
        <f aca="true" t="shared" si="1" ref="E74:E135">IF(C74=0,"",D74/C74)</f>
        <v>0.13623719301931972</v>
      </c>
    </row>
    <row r="75" spans="1:5" s="15" customFormat="1" ht="60">
      <c r="A75" s="13" t="s">
        <v>1</v>
      </c>
      <c r="B75" s="13" t="s">
        <v>133</v>
      </c>
      <c r="C75" s="14">
        <v>2105000</v>
      </c>
      <c r="D75" s="14">
        <v>292398.98</v>
      </c>
      <c r="E75" s="8">
        <f t="shared" si="1"/>
        <v>0.13890687885985747</v>
      </c>
    </row>
    <row r="76" spans="1:5" s="15" customFormat="1" ht="75">
      <c r="A76" s="13" t="s">
        <v>13</v>
      </c>
      <c r="B76" s="13" t="s">
        <v>134</v>
      </c>
      <c r="C76" s="14">
        <v>2177600</v>
      </c>
      <c r="D76" s="14">
        <v>277364.33</v>
      </c>
      <c r="E76" s="8">
        <f t="shared" si="1"/>
        <v>0.127371569617928</v>
      </c>
    </row>
    <row r="77" spans="1:5" s="15" customFormat="1" ht="90">
      <c r="A77" s="13" t="s">
        <v>6</v>
      </c>
      <c r="B77" s="13" t="s">
        <v>135</v>
      </c>
      <c r="C77" s="14">
        <v>38551693</v>
      </c>
      <c r="D77" s="14">
        <v>5642135.05</v>
      </c>
      <c r="E77" s="8">
        <f t="shared" si="1"/>
        <v>0.1463524585029249</v>
      </c>
    </row>
    <row r="78" spans="1:5" s="15" customFormat="1" ht="60">
      <c r="A78" s="13" t="s">
        <v>86</v>
      </c>
      <c r="B78" s="13" t="s">
        <v>136</v>
      </c>
      <c r="C78" s="14">
        <v>15794354.73</v>
      </c>
      <c r="D78" s="14">
        <v>2106233.17</v>
      </c>
      <c r="E78" s="8">
        <f t="shared" si="1"/>
        <v>0.13335354346571648</v>
      </c>
    </row>
    <row r="79" spans="1:5" s="15" customFormat="1" ht="30">
      <c r="A79" s="13" t="s">
        <v>88</v>
      </c>
      <c r="B79" s="13" t="s">
        <v>137</v>
      </c>
      <c r="C79" s="14">
        <v>0</v>
      </c>
      <c r="D79" s="14">
        <v>0</v>
      </c>
      <c r="E79" s="8">
        <f t="shared" si="1"/>
      </c>
    </row>
    <row r="80" spans="1:5" s="15" customFormat="1" ht="15">
      <c r="A80" s="13" t="s">
        <v>121</v>
      </c>
      <c r="B80" s="13" t="s">
        <v>138</v>
      </c>
      <c r="C80" s="14">
        <v>200000</v>
      </c>
      <c r="D80" s="14">
        <v>0</v>
      </c>
      <c r="E80" s="8">
        <f t="shared" si="1"/>
        <v>0</v>
      </c>
    </row>
    <row r="81" spans="1:5" s="15" customFormat="1" ht="15">
      <c r="A81" s="13" t="s">
        <v>11</v>
      </c>
      <c r="B81" s="13" t="s">
        <v>139</v>
      </c>
      <c r="C81" s="14">
        <v>15323546</v>
      </c>
      <c r="D81" s="14">
        <v>1784155.2</v>
      </c>
      <c r="E81" s="8">
        <f t="shared" si="1"/>
        <v>0.11643226704837117</v>
      </c>
    </row>
    <row r="82" spans="1:5" s="15" customFormat="1" ht="15">
      <c r="A82" s="13" t="s">
        <v>41</v>
      </c>
      <c r="B82" s="13" t="s">
        <v>140</v>
      </c>
      <c r="C82" s="14">
        <v>0</v>
      </c>
      <c r="D82" s="14">
        <v>0</v>
      </c>
      <c r="E82" s="8">
        <f t="shared" si="1"/>
      </c>
    </row>
    <row r="83" spans="1:5" s="15" customFormat="1" ht="30">
      <c r="A83" s="13" t="s">
        <v>19</v>
      </c>
      <c r="B83" s="13" t="s">
        <v>141</v>
      </c>
      <c r="C83" s="14">
        <v>0</v>
      </c>
      <c r="D83" s="14">
        <v>0</v>
      </c>
      <c r="E83" s="8">
        <f t="shared" si="1"/>
      </c>
    </row>
    <row r="84" spans="1:5" s="15" customFormat="1" ht="30">
      <c r="A84" s="13" t="s">
        <v>15</v>
      </c>
      <c r="B84" s="13" t="s">
        <v>142</v>
      </c>
      <c r="C84" s="14">
        <v>1092500</v>
      </c>
      <c r="D84" s="14">
        <v>5369</v>
      </c>
      <c r="E84" s="8">
        <f t="shared" si="1"/>
        <v>0.0049144164759725405</v>
      </c>
    </row>
    <row r="85" spans="1:5" s="15" customFormat="1" ht="60">
      <c r="A85" s="13" t="s">
        <v>12</v>
      </c>
      <c r="B85" s="13" t="s">
        <v>143</v>
      </c>
      <c r="C85" s="14">
        <v>1020500</v>
      </c>
      <c r="D85" s="14">
        <v>5369</v>
      </c>
      <c r="E85" s="8">
        <f t="shared" si="1"/>
        <v>0.005261146496815286</v>
      </c>
    </row>
    <row r="86" spans="1:5" s="15" customFormat="1" ht="45">
      <c r="A86" s="13" t="s">
        <v>85</v>
      </c>
      <c r="B86" s="13" t="s">
        <v>144</v>
      </c>
      <c r="C86" s="14">
        <v>72000</v>
      </c>
      <c r="D86" s="14">
        <v>0</v>
      </c>
      <c r="E86" s="8">
        <f t="shared" si="1"/>
        <v>0</v>
      </c>
    </row>
    <row r="87" spans="1:5" s="15" customFormat="1" ht="15">
      <c r="A87" s="13" t="s">
        <v>27</v>
      </c>
      <c r="B87" s="13" t="s">
        <v>145</v>
      </c>
      <c r="C87" s="14">
        <v>17344151</v>
      </c>
      <c r="D87" s="14">
        <v>58907.85</v>
      </c>
      <c r="E87" s="8">
        <f t="shared" si="1"/>
        <v>0.003396410121198783</v>
      </c>
    </row>
    <row r="88" spans="1:5" s="15" customFormat="1" ht="15">
      <c r="A88" s="13" t="s">
        <v>116</v>
      </c>
      <c r="B88" s="13" t="s">
        <v>146</v>
      </c>
      <c r="C88" s="14">
        <v>464500</v>
      </c>
      <c r="D88" s="14">
        <v>58907.85</v>
      </c>
      <c r="E88" s="8">
        <f t="shared" si="1"/>
        <v>0.1268199138858988</v>
      </c>
    </row>
    <row r="89" spans="1:5" s="15" customFormat="1" ht="15">
      <c r="A89" s="13" t="s">
        <v>21</v>
      </c>
      <c r="B89" s="13" t="s">
        <v>147</v>
      </c>
      <c r="C89" s="14">
        <v>596300</v>
      </c>
      <c r="D89" s="14">
        <v>0</v>
      </c>
      <c r="E89" s="8">
        <f t="shared" si="1"/>
        <v>0</v>
      </c>
    </row>
    <row r="90" spans="1:5" s="15" customFormat="1" ht="15">
      <c r="A90" s="13" t="s">
        <v>24</v>
      </c>
      <c r="B90" s="13" t="s">
        <v>148</v>
      </c>
      <c r="C90" s="14">
        <v>0</v>
      </c>
      <c r="D90" s="14">
        <v>0</v>
      </c>
      <c r="E90" s="8">
        <f t="shared" si="1"/>
      </c>
    </row>
    <row r="91" spans="1:5" s="15" customFormat="1" ht="15">
      <c r="A91" s="13" t="s">
        <v>51</v>
      </c>
      <c r="B91" s="13" t="s">
        <v>149</v>
      </c>
      <c r="C91" s="14">
        <v>2709000</v>
      </c>
      <c r="D91" s="14">
        <v>0</v>
      </c>
      <c r="E91" s="8">
        <f t="shared" si="1"/>
        <v>0</v>
      </c>
    </row>
    <row r="92" spans="1:5" s="15" customFormat="1" ht="15">
      <c r="A92" s="13" t="s">
        <v>5</v>
      </c>
      <c r="B92" s="13" t="s">
        <v>150</v>
      </c>
      <c r="C92" s="14">
        <v>5147000</v>
      </c>
      <c r="D92" s="14">
        <v>0</v>
      </c>
      <c r="E92" s="8">
        <f t="shared" si="1"/>
        <v>0</v>
      </c>
    </row>
    <row r="93" spans="1:5" s="15" customFormat="1" ht="30">
      <c r="A93" s="13" t="s">
        <v>104</v>
      </c>
      <c r="B93" s="13" t="s">
        <v>151</v>
      </c>
      <c r="C93" s="14">
        <v>8427351</v>
      </c>
      <c r="D93" s="14">
        <v>0</v>
      </c>
      <c r="E93" s="8">
        <f t="shared" si="1"/>
        <v>0</v>
      </c>
    </row>
    <row r="94" spans="1:5" s="15" customFormat="1" ht="30">
      <c r="A94" s="13" t="s">
        <v>69</v>
      </c>
      <c r="B94" s="13" t="s">
        <v>152</v>
      </c>
      <c r="C94" s="14">
        <v>1987000</v>
      </c>
      <c r="D94" s="14">
        <v>220833.3</v>
      </c>
      <c r="E94" s="8">
        <f t="shared" si="1"/>
        <v>0.11113905385002516</v>
      </c>
    </row>
    <row r="95" spans="1:5" s="15" customFormat="1" ht="15">
      <c r="A95" s="13" t="s">
        <v>62</v>
      </c>
      <c r="B95" s="13" t="s">
        <v>153</v>
      </c>
      <c r="C95" s="14">
        <v>0</v>
      </c>
      <c r="D95" s="14">
        <v>0</v>
      </c>
      <c r="E95" s="8">
        <f t="shared" si="1"/>
      </c>
    </row>
    <row r="96" spans="1:5" s="15" customFormat="1" ht="15">
      <c r="A96" s="13" t="s">
        <v>32</v>
      </c>
      <c r="B96" s="13" t="s">
        <v>154</v>
      </c>
      <c r="C96" s="14">
        <v>1836000</v>
      </c>
      <c r="D96" s="14">
        <v>220833.3</v>
      </c>
      <c r="E96" s="8">
        <f t="shared" si="1"/>
        <v>0.12027957516339868</v>
      </c>
    </row>
    <row r="97" spans="1:5" s="15" customFormat="1" ht="15">
      <c r="A97" s="13" t="s">
        <v>55</v>
      </c>
      <c r="B97" s="13" t="s">
        <v>155</v>
      </c>
      <c r="C97" s="14">
        <v>151000</v>
      </c>
      <c r="D97" s="14">
        <v>0</v>
      </c>
      <c r="E97" s="8">
        <f t="shared" si="1"/>
        <v>0</v>
      </c>
    </row>
    <row r="98" spans="1:5" s="15" customFormat="1" ht="15">
      <c r="A98" s="13" t="s">
        <v>74</v>
      </c>
      <c r="B98" s="13" t="s">
        <v>156</v>
      </c>
      <c r="C98" s="14">
        <v>1500000</v>
      </c>
      <c r="D98" s="14">
        <v>0</v>
      </c>
      <c r="E98" s="8">
        <f t="shared" si="1"/>
        <v>0</v>
      </c>
    </row>
    <row r="99" spans="1:5" s="15" customFormat="1" ht="30">
      <c r="A99" s="13" t="s">
        <v>34</v>
      </c>
      <c r="B99" s="13" t="s">
        <v>157</v>
      </c>
      <c r="C99" s="14">
        <v>1500000</v>
      </c>
      <c r="D99" s="14">
        <v>0</v>
      </c>
      <c r="E99" s="8">
        <f t="shared" si="1"/>
        <v>0</v>
      </c>
    </row>
    <row r="100" spans="1:5" s="15" customFormat="1" ht="15">
      <c r="A100" s="13" t="s">
        <v>87</v>
      </c>
      <c r="B100" s="13" t="s">
        <v>158</v>
      </c>
      <c r="C100" s="14">
        <v>592412319.12</v>
      </c>
      <c r="D100" s="14">
        <v>68096944.15</v>
      </c>
      <c r="E100" s="8">
        <f t="shared" si="1"/>
        <v>0.11494856192584708</v>
      </c>
    </row>
    <row r="101" spans="1:5" s="15" customFormat="1" ht="15">
      <c r="A101" s="13" t="s">
        <v>92</v>
      </c>
      <c r="B101" s="13" t="s">
        <v>159</v>
      </c>
      <c r="C101" s="14">
        <v>195713649</v>
      </c>
      <c r="D101" s="14">
        <v>24907548.83</v>
      </c>
      <c r="E101" s="8">
        <f t="shared" si="1"/>
        <v>0.12726526206662264</v>
      </c>
    </row>
    <row r="102" spans="1:5" s="15" customFormat="1" ht="15">
      <c r="A102" s="13" t="s">
        <v>25</v>
      </c>
      <c r="B102" s="13" t="s">
        <v>160</v>
      </c>
      <c r="C102" s="14">
        <v>319548739</v>
      </c>
      <c r="D102" s="14">
        <v>33611084.53</v>
      </c>
      <c r="E102" s="8">
        <f t="shared" si="1"/>
        <v>0.10518296719049172</v>
      </c>
    </row>
    <row r="103" spans="1:5" s="15" customFormat="1" ht="30">
      <c r="A103" s="13" t="s">
        <v>45</v>
      </c>
      <c r="B103" s="13" t="s">
        <v>161</v>
      </c>
      <c r="C103" s="14">
        <v>31433246</v>
      </c>
      <c r="D103" s="14">
        <v>4240215.21</v>
      </c>
      <c r="E103" s="8">
        <f t="shared" si="1"/>
        <v>0.1348958745781457</v>
      </c>
    </row>
    <row r="104" spans="1:5" s="15" customFormat="1" ht="30">
      <c r="A104" s="13" t="s">
        <v>50</v>
      </c>
      <c r="B104" s="13" t="s">
        <v>162</v>
      </c>
      <c r="C104" s="14">
        <v>2948400</v>
      </c>
      <c r="D104" s="14">
        <v>29000</v>
      </c>
      <c r="E104" s="8">
        <f t="shared" si="1"/>
        <v>0.009835843169176503</v>
      </c>
    </row>
    <row r="105" spans="1:5" s="15" customFormat="1" ht="15">
      <c r="A105" s="13" t="s">
        <v>106</v>
      </c>
      <c r="B105" s="13" t="s">
        <v>163</v>
      </c>
      <c r="C105" s="14">
        <v>42768285.12</v>
      </c>
      <c r="D105" s="14">
        <v>5309095.58</v>
      </c>
      <c r="E105" s="8">
        <f t="shared" si="1"/>
        <v>0.1241362744637445</v>
      </c>
    </row>
    <row r="106" spans="1:5" s="15" customFormat="1" ht="15">
      <c r="A106" s="13" t="s">
        <v>29</v>
      </c>
      <c r="B106" s="13" t="s">
        <v>164</v>
      </c>
      <c r="C106" s="14">
        <v>23571700</v>
      </c>
      <c r="D106" s="14">
        <v>3205146.14</v>
      </c>
      <c r="E106" s="8">
        <f t="shared" si="1"/>
        <v>0.13597433108346027</v>
      </c>
    </row>
    <row r="107" spans="1:5" s="15" customFormat="1" ht="15">
      <c r="A107" s="13" t="s">
        <v>36</v>
      </c>
      <c r="B107" s="13" t="s">
        <v>165</v>
      </c>
      <c r="C107" s="14">
        <v>23571700</v>
      </c>
      <c r="D107" s="14">
        <v>3205146.14</v>
      </c>
      <c r="E107" s="8">
        <f t="shared" si="1"/>
        <v>0.13597433108346027</v>
      </c>
    </row>
    <row r="108" spans="1:5" s="15" customFormat="1" ht="30">
      <c r="A108" s="13" t="s">
        <v>44</v>
      </c>
      <c r="B108" s="13" t="s">
        <v>166</v>
      </c>
      <c r="C108" s="14">
        <v>0</v>
      </c>
      <c r="D108" s="14">
        <v>0</v>
      </c>
      <c r="E108" s="8">
        <f t="shared" si="1"/>
      </c>
    </row>
    <row r="109" spans="1:5" s="15" customFormat="1" ht="15">
      <c r="A109" s="13" t="s">
        <v>117</v>
      </c>
      <c r="B109" s="13" t="s">
        <v>167</v>
      </c>
      <c r="C109" s="14">
        <v>500000</v>
      </c>
      <c r="D109" s="14">
        <v>500000</v>
      </c>
      <c r="E109" s="8">
        <f t="shared" si="1"/>
        <v>1</v>
      </c>
    </row>
    <row r="110" spans="1:5" s="15" customFormat="1" ht="30">
      <c r="A110" s="13" t="s">
        <v>48</v>
      </c>
      <c r="B110" s="13" t="s">
        <v>168</v>
      </c>
      <c r="C110" s="14">
        <v>500000</v>
      </c>
      <c r="D110" s="14">
        <v>500000</v>
      </c>
      <c r="E110" s="8">
        <f t="shared" si="1"/>
        <v>1</v>
      </c>
    </row>
    <row r="111" spans="1:5" s="15" customFormat="1" ht="15">
      <c r="A111" s="13" t="s">
        <v>91</v>
      </c>
      <c r="B111" s="13" t="s">
        <v>169</v>
      </c>
      <c r="C111" s="14">
        <v>17564954</v>
      </c>
      <c r="D111" s="14">
        <v>3806278.87</v>
      </c>
      <c r="E111" s="8">
        <f t="shared" si="1"/>
        <v>0.21669734347155137</v>
      </c>
    </row>
    <row r="112" spans="1:5" s="15" customFormat="1" ht="15">
      <c r="A112" s="13" t="s">
        <v>30</v>
      </c>
      <c r="B112" s="13" t="s">
        <v>170</v>
      </c>
      <c r="C112" s="14">
        <v>5393600</v>
      </c>
      <c r="D112" s="14">
        <v>876383.06</v>
      </c>
      <c r="E112" s="8">
        <f t="shared" si="1"/>
        <v>0.16248573494512014</v>
      </c>
    </row>
    <row r="113" spans="1:5" s="15" customFormat="1" ht="15">
      <c r="A113" s="13" t="s">
        <v>0</v>
      </c>
      <c r="B113" s="13" t="s">
        <v>171</v>
      </c>
      <c r="C113" s="14">
        <v>10191500</v>
      </c>
      <c r="D113" s="14">
        <v>2528214.81</v>
      </c>
      <c r="E113" s="8">
        <f t="shared" si="1"/>
        <v>0.24807092282784673</v>
      </c>
    </row>
    <row r="114" spans="1:5" s="15" customFormat="1" ht="30">
      <c r="A114" s="13" t="s">
        <v>43</v>
      </c>
      <c r="B114" s="13" t="s">
        <v>172</v>
      </c>
      <c r="C114" s="14">
        <v>1979854</v>
      </c>
      <c r="D114" s="14">
        <v>401681</v>
      </c>
      <c r="E114" s="8">
        <f t="shared" si="1"/>
        <v>0.20288415206373803</v>
      </c>
    </row>
    <row r="115" spans="1:5" s="15" customFormat="1" ht="15">
      <c r="A115" s="13" t="s">
        <v>105</v>
      </c>
      <c r="B115" s="13" t="s">
        <v>173</v>
      </c>
      <c r="C115" s="14">
        <v>145000</v>
      </c>
      <c r="D115" s="14">
        <v>42000</v>
      </c>
      <c r="E115" s="8">
        <f t="shared" si="1"/>
        <v>0.2896551724137931</v>
      </c>
    </row>
    <row r="116" spans="1:5" s="15" customFormat="1" ht="15">
      <c r="A116" s="13" t="s">
        <v>63</v>
      </c>
      <c r="B116" s="13" t="s">
        <v>174</v>
      </c>
      <c r="C116" s="14">
        <v>145000</v>
      </c>
      <c r="D116" s="14">
        <v>42000</v>
      </c>
      <c r="E116" s="8">
        <f t="shared" si="1"/>
        <v>0.2896551724137931</v>
      </c>
    </row>
    <row r="117" spans="1:5" s="15" customFormat="1" ht="30">
      <c r="A117" s="13" t="s">
        <v>101</v>
      </c>
      <c r="B117" s="13" t="s">
        <v>175</v>
      </c>
      <c r="C117" s="14">
        <v>69000</v>
      </c>
      <c r="D117" s="14">
        <v>4741.6</v>
      </c>
      <c r="E117" s="8">
        <f t="shared" si="1"/>
        <v>0.06871884057971014</v>
      </c>
    </row>
    <row r="118" spans="1:5" s="15" customFormat="1" ht="30">
      <c r="A118" s="13" t="s">
        <v>14</v>
      </c>
      <c r="B118" s="13" t="s">
        <v>176</v>
      </c>
      <c r="C118" s="14">
        <v>69000</v>
      </c>
      <c r="D118" s="14">
        <v>4741.6</v>
      </c>
      <c r="E118" s="8">
        <f t="shared" si="1"/>
        <v>0.06871884057971014</v>
      </c>
    </row>
    <row r="119" spans="1:5" s="15" customFormat="1" ht="60">
      <c r="A119" s="13" t="s">
        <v>23</v>
      </c>
      <c r="B119" s="13" t="s">
        <v>177</v>
      </c>
      <c r="C119" s="14">
        <v>39707400</v>
      </c>
      <c r="D119" s="14">
        <v>6197425</v>
      </c>
      <c r="E119" s="8">
        <f t="shared" si="1"/>
        <v>0.15607733067387944</v>
      </c>
    </row>
    <row r="120" spans="1:5" s="15" customFormat="1" ht="60">
      <c r="A120" s="13" t="s">
        <v>79</v>
      </c>
      <c r="B120" s="13" t="s">
        <v>178</v>
      </c>
      <c r="C120" s="14">
        <v>39707400</v>
      </c>
      <c r="D120" s="14">
        <v>6197425</v>
      </c>
      <c r="E120" s="8">
        <f t="shared" si="1"/>
        <v>0.15607733067387944</v>
      </c>
    </row>
    <row r="121" spans="1:5" s="15" customFormat="1" ht="30">
      <c r="A121" s="13" t="s">
        <v>16</v>
      </c>
      <c r="B121" s="13" t="s">
        <v>179</v>
      </c>
      <c r="C121" s="14">
        <v>0</v>
      </c>
      <c r="D121" s="14">
        <v>0</v>
      </c>
      <c r="E121" s="8">
        <f t="shared" si="1"/>
      </c>
    </row>
    <row r="122" spans="1:5" s="15" customFormat="1" ht="30">
      <c r="A122" s="13" t="s">
        <v>35</v>
      </c>
      <c r="B122" s="13" t="s">
        <v>180</v>
      </c>
      <c r="C122" s="16">
        <v>-19837967.71</v>
      </c>
      <c r="D122" s="14">
        <v>4119514.25</v>
      </c>
      <c r="E122" s="8">
        <f t="shared" si="1"/>
        <v>-0.2076580781973659</v>
      </c>
    </row>
    <row r="123" spans="1:5" ht="15" customHeight="1">
      <c r="A123" s="21" t="s">
        <v>128</v>
      </c>
      <c r="B123" s="22"/>
      <c r="C123" s="22"/>
      <c r="D123" s="22"/>
      <c r="E123" s="22"/>
    </row>
    <row r="124" spans="1:5" s="15" customFormat="1" ht="15">
      <c r="A124" s="13" t="s">
        <v>112</v>
      </c>
      <c r="B124" s="17">
        <v>90000000000000000</v>
      </c>
      <c r="C124" s="14">
        <v>19837967.71</v>
      </c>
      <c r="D124" s="14">
        <v>-4119514.25</v>
      </c>
      <c r="E124" s="8">
        <f t="shared" si="1"/>
        <v>-0.2076580781973659</v>
      </c>
    </row>
    <row r="125" spans="1:5" s="15" customFormat="1" ht="45">
      <c r="A125" s="13" t="s">
        <v>76</v>
      </c>
      <c r="B125" s="17">
        <v>1000000000000000</v>
      </c>
      <c r="C125" s="14">
        <v>19837967.71</v>
      </c>
      <c r="D125" s="14">
        <v>-617000</v>
      </c>
      <c r="E125" s="8">
        <f t="shared" si="1"/>
        <v>-0.031101976221535044</v>
      </c>
    </row>
    <row r="126" spans="1:5" s="15" customFormat="1" ht="30">
      <c r="A126" s="13" t="s">
        <v>56</v>
      </c>
      <c r="B126" s="17">
        <v>1020000000000000</v>
      </c>
      <c r="C126" s="14">
        <v>22007967.71</v>
      </c>
      <c r="D126" s="14">
        <v>0</v>
      </c>
      <c r="E126" s="8">
        <f t="shared" si="1"/>
        <v>0</v>
      </c>
    </row>
    <row r="127" spans="1:5" s="15" customFormat="1" ht="45">
      <c r="A127" s="13" t="s">
        <v>118</v>
      </c>
      <c r="B127" s="17">
        <v>1020000000000700</v>
      </c>
      <c r="C127" s="14">
        <v>31007967.71</v>
      </c>
      <c r="D127" s="14">
        <v>0</v>
      </c>
      <c r="E127" s="8">
        <f t="shared" si="1"/>
        <v>0</v>
      </c>
    </row>
    <row r="128" spans="1:5" s="15" customFormat="1" ht="45">
      <c r="A128" s="13" t="s">
        <v>84</v>
      </c>
      <c r="B128" s="17">
        <v>1020000000000800</v>
      </c>
      <c r="C128" s="14">
        <v>-9000000</v>
      </c>
      <c r="D128" s="14">
        <v>0</v>
      </c>
      <c r="E128" s="8">
        <f t="shared" si="1"/>
        <v>0</v>
      </c>
    </row>
    <row r="129" spans="1:5" s="15" customFormat="1" ht="45">
      <c r="A129" s="13" t="s">
        <v>82</v>
      </c>
      <c r="B129" s="17">
        <v>1030000000000000</v>
      </c>
      <c r="C129" s="14">
        <v>-2170000</v>
      </c>
      <c r="D129" s="14">
        <v>-617000</v>
      </c>
      <c r="E129" s="8">
        <f t="shared" si="1"/>
        <v>0.28433179723502305</v>
      </c>
    </row>
    <row r="130" spans="1:5" s="15" customFormat="1" ht="60">
      <c r="A130" s="13" t="s">
        <v>107</v>
      </c>
      <c r="B130" s="17">
        <v>1030100000000000</v>
      </c>
      <c r="C130" s="14">
        <v>-2170000</v>
      </c>
      <c r="D130" s="14">
        <v>-617000</v>
      </c>
      <c r="E130" s="8">
        <f t="shared" si="1"/>
        <v>0.28433179723502305</v>
      </c>
    </row>
    <row r="131" spans="1:5" s="15" customFormat="1" ht="75">
      <c r="A131" s="13" t="s">
        <v>80</v>
      </c>
      <c r="B131" s="17">
        <v>1030100000000800</v>
      </c>
      <c r="C131" s="14">
        <v>-2170000</v>
      </c>
      <c r="D131" s="14">
        <v>-617000</v>
      </c>
      <c r="E131" s="8">
        <f t="shared" si="1"/>
        <v>0.28433179723502305</v>
      </c>
    </row>
    <row r="132" spans="1:5" s="15" customFormat="1" ht="15">
      <c r="A132" s="13" t="s">
        <v>90</v>
      </c>
      <c r="B132" s="17">
        <v>1000000000000000</v>
      </c>
      <c r="C132" s="14">
        <v>0</v>
      </c>
      <c r="D132" s="14">
        <v>-3502514.25</v>
      </c>
      <c r="E132" s="8">
        <f t="shared" si="1"/>
      </c>
    </row>
    <row r="133" spans="1:5" s="15" customFormat="1" ht="30">
      <c r="A133" s="13" t="s">
        <v>72</v>
      </c>
      <c r="B133" s="17">
        <v>1050000000000000</v>
      </c>
      <c r="C133" s="16">
        <v>0</v>
      </c>
      <c r="D133" s="14">
        <v>-3502514.25</v>
      </c>
      <c r="E133" s="8">
        <f t="shared" si="1"/>
      </c>
    </row>
    <row r="134" spans="1:5" s="15" customFormat="1" ht="15">
      <c r="A134" s="13" t="s">
        <v>78</v>
      </c>
      <c r="B134" s="17">
        <v>1050000000000500</v>
      </c>
      <c r="C134" s="14">
        <v>-781216217.85</v>
      </c>
      <c r="D134" s="14">
        <v>-96938888.4</v>
      </c>
      <c r="E134" s="8">
        <f t="shared" si="1"/>
        <v>0.12408714282300407</v>
      </c>
    </row>
    <row r="135" spans="1:5" s="15" customFormat="1" ht="15">
      <c r="A135" s="13" t="s">
        <v>59</v>
      </c>
      <c r="B135" s="17">
        <v>1050000000000600</v>
      </c>
      <c r="C135" s="14">
        <v>781216217.85</v>
      </c>
      <c r="D135" s="14">
        <v>93436374.15</v>
      </c>
      <c r="E135" s="8">
        <f t="shared" si="1"/>
        <v>0.11960373071509962</v>
      </c>
    </row>
  </sheetData>
  <sheetProtection/>
  <mergeCells count="5">
    <mergeCell ref="A123:E123"/>
    <mergeCell ref="A72:E72"/>
    <mergeCell ref="A1:E1"/>
    <mergeCell ref="C6:E6"/>
    <mergeCell ref="A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2017-10-18T03:49:33Z</cp:lastPrinted>
  <dcterms:created xsi:type="dcterms:W3CDTF">2017-02-13T05:37:15Z</dcterms:created>
  <dcterms:modified xsi:type="dcterms:W3CDTF">2018-04-18T02:26:10Z</dcterms:modified>
  <cp:category/>
  <cp:version/>
  <cp:contentType/>
  <cp:contentStatus/>
</cp:coreProperties>
</file>