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15k158\Downloads\"/>
    </mc:Choice>
  </mc:AlternateContent>
  <xr:revisionPtr revIDLastSave="0" documentId="13_ncr:1_{482A96F8-7AB3-4807-BFE7-277377F91C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L13" i="1" s="1"/>
  <c r="N13" i="1" s="1"/>
  <c r="J12" i="1" l="1"/>
  <c r="H14" i="1" l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<sst xmlns="http://schemas.openxmlformats.org/spreadsheetml/2006/main" count="54" uniqueCount="49">
  <si>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</si>
  <si>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</si>
  <si>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</si>
  <si>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</si>
  <si>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</si>
  <si>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</si>
  <si>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</si>
  <si>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</si>
  <si>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</si>
  <si>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</si>
  <si>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</si>
  <si>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</si>
  <si>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</si>
  <si>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</si>
  <si>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</si>
  <si>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</si>
  <si>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</si>
  <si>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</si>
  <si>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</si>
  <si>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</si>
  <si>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</si>
  <si>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</si>
  <si>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</si>
  <si>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</si>
  <si>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</si>
  <si>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</si>
  <si>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</si>
  <si>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</si>
  <si>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</si>
  <si>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</si>
  <si>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</si>
  <si>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</si>
  <si>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</si>
  <si>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</si>
  <si>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</si>
  <si>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</si>
  <si>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</si>
  <si>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</si>
  <si>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</si>
  <si>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</si>
  <si>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</si>
  <si>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</si>
  <si>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</si>
  <si>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25648404</t>
  </si>
  <si>
    <t>Бельское</t>
  </si>
  <si>
    <t>населенных пунктов</t>
  </si>
  <si>
    <t>38:20:120101:271</t>
  </si>
  <si>
    <t>38:20:120102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</si>
  <si>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20.02.2026 № 98-п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</si>
</sst>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9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vertical="center" wrapText="1"/>
    </xf>
    <xf numFmtId="2" fontId="28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K4" sqref="K4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4" t="s">
        <v>48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32" customFormat="1" ht="24.95" customHeight="1" x14ac:dyDescent="0.25">
      <c r="A3" s="78" t="s">
        <v>0</v>
      </c>
      <c r="B3" s="78"/>
      <c r="C3" s="78"/>
      <c r="D3" s="78"/>
      <c r="E3" s="78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80" t="s">
        <v>1</v>
      </c>
      <c r="B4" s="80"/>
      <c r="C4" s="80" t="s">
        <v>33</v>
      </c>
      <c r="D4" s="80"/>
      <c r="E4" s="80"/>
      <c r="F4" s="80"/>
      <c r="G4" s="80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9" t="s">
        <v>31</v>
      </c>
      <c r="C5" s="79"/>
      <c r="D5" s="33" t="s">
        <v>3</v>
      </c>
      <c r="E5" s="79" t="s">
        <v>32</v>
      </c>
      <c r="F5" s="79"/>
      <c r="G5" s="33"/>
      <c r="H5" s="38" t="s">
        <v>26</v>
      </c>
      <c r="I5" s="59" t="s">
        <v>40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81" t="s">
        <v>41</v>
      </c>
      <c r="C6" s="81"/>
      <c r="D6" s="81"/>
      <c r="E6" s="81"/>
      <c r="F6" s="81"/>
      <c r="G6" s="81"/>
      <c r="H6" s="33" t="s">
        <v>5</v>
      </c>
      <c r="I6" s="79" t="s">
        <v>35</v>
      </c>
      <c r="J6" s="79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9" t="s">
        <v>34</v>
      </c>
      <c r="C7" s="79"/>
      <c r="D7" s="38"/>
      <c r="E7" s="33"/>
      <c r="F7" s="33"/>
      <c r="G7" s="33"/>
      <c r="H7" s="33" t="s">
        <v>6</v>
      </c>
      <c r="I7" s="40" t="s">
        <v>43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9" t="s">
        <v>36</v>
      </c>
      <c r="C8" s="79"/>
      <c r="D8" s="38"/>
      <c r="E8" s="38"/>
      <c r="F8" s="38"/>
      <c r="G8" s="33"/>
      <c r="H8" s="33" t="s">
        <v>7</v>
      </c>
      <c r="I8" s="79" t="s">
        <v>38</v>
      </c>
      <c r="J8" s="79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37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6.25" x14ac:dyDescent="0.25">
      <c r="A12" s="54" t="s">
        <v>46</v>
      </c>
      <c r="B12" s="45" t="s">
        <v>27</v>
      </c>
      <c r="C12" s="45" t="s">
        <v>28</v>
      </c>
      <c r="D12" s="45" t="s">
        <v>44</v>
      </c>
      <c r="E12" s="45" t="s">
        <v>23</v>
      </c>
      <c r="F12" s="46" t="s">
        <v>45</v>
      </c>
      <c r="G12" s="56"/>
      <c r="H12" s="60">
        <v>2</v>
      </c>
      <c r="I12" s="51">
        <v>199.35</v>
      </c>
      <c r="J12" s="51">
        <f>H12*I12</f>
        <v>398.7</v>
      </c>
      <c r="K12" s="53">
        <v>1E-4</v>
      </c>
      <c r="L12" s="52">
        <f>ROUND(J12*K12,2)</f>
        <v>0.04</v>
      </c>
      <c r="M12" s="61">
        <v>49</v>
      </c>
      <c r="N12" s="52">
        <f>L12*M12</f>
        <v>1.96</v>
      </c>
      <c r="O12" s="42"/>
      <c r="P12" s="43"/>
      <c r="Q12" s="43"/>
    </row>
    <row r="13" spans="1:17" s="2" customFormat="1" ht="37.5" customHeight="1" x14ac:dyDescent="0.25">
      <c r="A13" s="62" t="s">
        <v>47</v>
      </c>
      <c r="B13" s="45" t="s">
        <v>27</v>
      </c>
      <c r="C13" s="45" t="s">
        <v>28</v>
      </c>
      <c r="D13" s="45" t="s">
        <v>44</v>
      </c>
      <c r="E13" s="45" t="s">
        <v>23</v>
      </c>
      <c r="F13" s="46" t="s">
        <v>45</v>
      </c>
      <c r="G13" s="63"/>
      <c r="H13" s="62">
        <v>491</v>
      </c>
      <c r="I13" s="51">
        <v>199.35</v>
      </c>
      <c r="J13" s="51">
        <f>H13*I13</f>
        <v>97880.849999999991</v>
      </c>
      <c r="K13" s="53">
        <v>1E-4</v>
      </c>
      <c r="L13" s="52">
        <f>ROUND(J13*K13,2)</f>
        <v>9.7899999999999991</v>
      </c>
      <c r="M13" s="61">
        <v>49</v>
      </c>
      <c r="N13" s="52">
        <f>L13*M13</f>
        <v>479.71</v>
      </c>
      <c r="O13" s="1"/>
    </row>
    <row r="14" spans="1:17" s="41" customFormat="1" ht="24.75" customHeight="1" x14ac:dyDescent="0.25">
      <c r="A14" s="57" t="s">
        <v>39</v>
      </c>
      <c r="B14" s="57"/>
      <c r="C14" s="57"/>
      <c r="D14" s="57"/>
      <c r="E14" s="57"/>
      <c r="F14" s="57"/>
      <c r="G14" s="57"/>
      <c r="H14" s="55">
        <f>SUM(H13)</f>
        <v>491</v>
      </c>
      <c r="I14" s="57"/>
      <c r="J14" s="57"/>
      <c r="K14" s="57"/>
      <c r="L14" s="55">
        <f>SUM(L12:L13)</f>
        <v>9.8299999999999983</v>
      </c>
      <c r="M14" s="55"/>
      <c r="N14" s="55">
        <f>SUM(N12:N13)</f>
        <v>481.66999999999996</v>
      </c>
    </row>
    <row r="15" spans="1:17" s="2" customFormat="1" ht="57.75" customHeight="1" x14ac:dyDescent="0.25">
      <c r="A15" s="73" t="s">
        <v>30</v>
      </c>
      <c r="B15" s="73"/>
      <c r="C15" s="73"/>
      <c r="D15" s="73"/>
      <c r="E15" s="58"/>
      <c r="F15" s="13"/>
      <c r="G15" s="13"/>
      <c r="H15" s="76"/>
      <c r="I15" s="76"/>
      <c r="J15" s="76"/>
      <c r="K15" s="76"/>
      <c r="L15" s="75"/>
      <c r="M15" s="75"/>
      <c r="N15" s="75"/>
      <c r="O15" s="1"/>
    </row>
    <row r="16" spans="1:17" s="2" customFormat="1" ht="23.25" customHeight="1" x14ac:dyDescent="0.25">
      <c r="A16" s="74" t="s">
        <v>29</v>
      </c>
      <c r="B16" s="74"/>
      <c r="C16" s="74"/>
      <c r="D16" s="74"/>
      <c r="E16" s="74"/>
      <c r="F16" s="13"/>
      <c r="G16" s="13"/>
      <c r="H16" s="13"/>
      <c r="I16" s="13"/>
      <c r="J16" s="12"/>
      <c r="K16" s="23"/>
      <c r="O16" s="1"/>
    </row>
    <row r="17" spans="1:15" s="2" customFormat="1" ht="20.25" x14ac:dyDescent="0.25">
      <c r="A17" s="67" t="s">
        <v>24</v>
      </c>
      <c r="B17" s="67"/>
      <c r="C17" s="67"/>
      <c r="D17" s="67"/>
      <c r="E17" s="16"/>
      <c r="G17" s="27"/>
      <c r="H17" s="17"/>
      <c r="I17" s="17"/>
      <c r="J17" s="17"/>
      <c r="K17" s="22"/>
      <c r="L17" s="25"/>
    </row>
    <row r="18" spans="1:15" s="2" customFormat="1" ht="20.25" x14ac:dyDescent="0.25">
      <c r="A18" s="15"/>
      <c r="B18" s="67" t="s">
        <v>25</v>
      </c>
      <c r="C18" s="67"/>
      <c r="D18" s="67"/>
      <c r="G18" s="27"/>
      <c r="H18" s="17"/>
      <c r="I18" s="17"/>
      <c r="J18" s="17"/>
      <c r="K18" s="22"/>
      <c r="L18" s="25"/>
      <c r="M18" s="28"/>
      <c r="N18" s="28"/>
      <c r="O18" s="28"/>
    </row>
    <row r="19" spans="1:15" s="2" customFormat="1" ht="43.5" customHeight="1" x14ac:dyDescent="0.25">
      <c r="A19" s="66"/>
      <c r="B19" s="66"/>
      <c r="C19" s="66"/>
      <c r="D19" s="66"/>
      <c r="E19" s="66"/>
      <c r="G19" s="27"/>
      <c r="H19" s="72"/>
      <c r="I19" s="72"/>
      <c r="J19" s="72"/>
      <c r="K19" s="72"/>
      <c r="L19" s="69"/>
      <c r="M19" s="70"/>
      <c r="N19" s="70"/>
      <c r="O19" s="1"/>
    </row>
    <row r="20" spans="1:15" s="2" customFormat="1" ht="15.75" customHeight="1" x14ac:dyDescent="0.25">
      <c r="E20" s="18"/>
      <c r="G20" s="27"/>
      <c r="H20" s="17"/>
      <c r="I20" s="17"/>
      <c r="J20" s="17"/>
      <c r="K20" s="24"/>
      <c r="O20" s="1"/>
    </row>
    <row r="21" spans="1:15" s="2" customFormat="1" ht="20.25" x14ac:dyDescent="0.25">
      <c r="A21" s="19"/>
      <c r="B21" s="68"/>
      <c r="C21" s="68"/>
      <c r="D21" s="68"/>
      <c r="E21" s="18"/>
      <c r="H21" s="17"/>
      <c r="I21" s="17"/>
      <c r="J21" s="17"/>
      <c r="K21" s="22"/>
      <c r="L21" s="26"/>
      <c r="M21" s="71"/>
      <c r="N21" s="71"/>
      <c r="O21" s="71"/>
    </row>
    <row r="22" spans="1:15" s="2" customFormat="1" ht="20.25" x14ac:dyDescent="0.25">
      <c r="A22" s="19"/>
      <c r="E22" s="18"/>
      <c r="H22" s="17"/>
      <c r="I22" s="17"/>
      <c r="J22" s="17"/>
      <c r="K22" s="22"/>
      <c r="L22" s="26"/>
      <c r="M22" s="65"/>
      <c r="N22" s="65"/>
      <c r="O22" s="1"/>
    </row>
    <row r="23" spans="1:15" s="2" customFormat="1" ht="20.25" x14ac:dyDescent="0.25">
      <c r="A23" s="18"/>
      <c r="B23" s="18"/>
      <c r="C23" s="18"/>
      <c r="D23" s="18"/>
      <c r="E23" s="18"/>
      <c r="H23" s="17"/>
      <c r="I23" s="17"/>
      <c r="J23" s="17"/>
      <c r="K23" s="17"/>
      <c r="L23" s="22"/>
      <c r="M23" s="22"/>
      <c r="N23" s="22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2026-02-18T03:16:22Z</cp:lastPrinted>
  <dcterms:created xsi:type="dcterms:W3CDTF">2021-07-14T10:49:08Z</dcterms:created>
  <dcterms:modified xsi:type="dcterms:W3CDTF">2026-02-20T09:20:16Z</dcterms:modified>
</cp:coreProperties>
</file>