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Эконом4\Desktop\инициативные проекты\инициативные проекты 2023\заявки 2023\"/>
    </mc:Choice>
  </mc:AlternateContent>
  <bookViews>
    <workbookView xWindow="0" yWindow="0" windowWidth="18000" windowHeight="11175"/>
  </bookViews>
  <sheets>
    <sheet name="Лист1" sheetId="1" r:id="rId1"/>
  </sheets>
  <definedNames>
    <definedName name="_xlnm.Print_Area" localSheetId="0">Лист1!$A$1:$J$31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4" i="1" l="1"/>
  <c r="I21" i="1"/>
  <c r="I11" i="1" l="1"/>
  <c r="I19" i="1" l="1"/>
  <c r="I16" i="1" l="1"/>
  <c r="I13" i="1"/>
  <c r="I10" i="1"/>
  <c r="I9" i="1" l="1"/>
  <c r="I8" i="1" l="1"/>
  <c r="I14" i="1" l="1"/>
  <c r="I25" i="1" l="1"/>
  <c r="I20" i="1" l="1"/>
  <c r="I26" i="1" l="1"/>
  <c r="I12" i="1" l="1"/>
  <c r="I23" i="1" l="1"/>
  <c r="I22" i="1"/>
  <c r="I18" i="1" l="1"/>
  <c r="I17" i="1"/>
  <c r="I15" i="1" l="1"/>
</calcChain>
</file>

<file path=xl/sharedStrings.xml><?xml version="1.0" encoding="utf-8"?>
<sst xmlns="http://schemas.openxmlformats.org/spreadsheetml/2006/main" count="47" uniqueCount="42">
  <si>
    <t>№ п/п</t>
  </si>
  <si>
    <t>Критерий № 2 «Степень участия граждан, индивидуальных предпринимателей, юридических лиц в реализации инициативного проекта, в том числе степень имущественного и (или) трудового участия»</t>
  </si>
  <si>
    <t>Критерий № 3 «Степень участия населения в определении проблемы, на решение которой направлен инициативный проект»</t>
  </si>
  <si>
    <t>Критерий № 4 «Социальная эффективность от реализации инициативного проекта, в том числе удельный вес населения - благополучателей (в процентах от общего числа жителей населенного пункта или района в городе)»</t>
  </si>
  <si>
    <t>Итого по критериям оценки</t>
  </si>
  <si>
    <t>Место в рейтинге</t>
  </si>
  <si>
    <t>Значение/балл</t>
  </si>
  <si>
    <t>информация о необходимости решения проблемы, обозначенной инициатором проекта, предусмотрена в документах стратегического или территориального планирования</t>
  </si>
  <si>
    <t>доля граждан, изъявивших желание принять трудовое участие в реализации инициативного проекта, в общей численности жителей населенного пункта или района в городе по состоянию на 1 января года проведения конкурсного отбора, %</t>
  </si>
  <si>
    <t>количество имущественных форм участия в реализации инициативного проекта (предоставление техники, транспортных средств, оборудования и других форм), ед.</t>
  </si>
  <si>
    <t>доля инициативных платежей в стоимости инициативного проекта, %</t>
  </si>
  <si>
    <t>доля граждан, участвующих в определении проблемы и подготовке инициативного проекта, согласно протоколу схода, собрания или конференции граждан и (или) подписным листам, подтверждающим поддержку инициативного проекта жителями муниципального образования или его части, в общей численности жителей населенного пункта или района в городе по состоянию на 1 января года проведения конкурсного отбора, %</t>
  </si>
  <si>
    <t>доля населения - благополучателей в общей численности жителей населенного пункта или района в городе по состоянию на 1 января года проведения конкурсного отбора, %</t>
  </si>
  <si>
    <t>(да - 10 баллов, нет - 0 баллов)</t>
  </si>
  <si>
    <t>(до 10% - 10 баллов; свыше 10% - 30 баллов; при отсутствии трудового участия граждан - 0 баллов)</t>
  </si>
  <si>
    <t>1 балл за каждую 1 форму имущественного участия</t>
  </si>
  <si>
    <t>(от 10 до 15% - 10 баллов; от 15 до 30% - 20 баллов; от 30 до 45% - 30 баллов; от 45 до 60% - 40 баллов; от 60 до 75% - 50 баллов; свыше 75% - 60 баллов)</t>
  </si>
  <si>
    <t>(до 10% - 1 балл; от 10 до 30% - 10 баллов; от 30 до 50% - 20 баллов; свыше 50% - 40 баллов)</t>
  </si>
  <si>
    <t>(свыше 70% - 50 баллов; от 50 до 70% - 30 баллов; от 20 до 50% - 20 баллов; до 20% - 10 баллов, нет - 0 баллов)</t>
  </si>
  <si>
    <t>РЕЙТИНГ ИНИЦИАТИВНЫХ ПРОЕКТОВ НА ТЕРРИТОРИИ ИРКУТСКОЙ ОБЛАСТИ</t>
  </si>
  <si>
    <t>Критерий № 1 «Актуальность и социальная значимость инициативного проекта»</t>
  </si>
  <si>
    <t>Наименование муниципального образования Иркутской области (далее - муниципальное образование) /
инициативного проекта</t>
  </si>
  <si>
    <t>Муниципальное образование "Новая Ида" / Мы дарим радость людям</t>
  </si>
  <si>
    <t>Каменское сельское поселение / Памяти павших - во имя живых!</t>
  </si>
  <si>
    <t>Муниципальное образование "Буреть" / Там музыка играет, где счастье проживает</t>
  </si>
  <si>
    <t>Сельское поселение "Казачье" / Культурно-досуговое пространство "Уютный дворик"</t>
  </si>
  <si>
    <t>Укырское сельское поселение  / В хоккей играют и мальчишки, и девчонки</t>
  </si>
  <si>
    <t>Хохорское сельское поселение / Спорт для всех</t>
  </si>
  <si>
    <t xml:space="preserve">Хохорское сельское поселение  / Ёхор - храним наследие наших предков </t>
  </si>
  <si>
    <t xml:space="preserve">Боханский муниципальный район / Ученье - свет </t>
  </si>
  <si>
    <t xml:space="preserve">Боханский муниципальный район /Синица в руках </t>
  </si>
  <si>
    <t xml:space="preserve">Тарасинское сельское поселение / Единственный зритель </t>
  </si>
  <si>
    <t xml:space="preserve">Боханский муниципальный район / Современное оборудование для школы </t>
  </si>
  <si>
    <t>Боханское сельское поселение / Организация материально-технического оснащения СДК "Южный" МБУК СКЦ МО "Бохан"</t>
  </si>
  <si>
    <t>Боханский муниципальный район / Дети - будущее Тарасы</t>
  </si>
  <si>
    <t>Боханский муниципальный район  / Территория детства</t>
  </si>
  <si>
    <t>Боханский муниципальный район / Сделай паузу</t>
  </si>
  <si>
    <t xml:space="preserve">Боханский муниципальный район / Комфортная среда </t>
  </si>
  <si>
    <t>Середкинское сельское поселение /Благоустройство памятника ВОВ</t>
  </si>
  <si>
    <t>Боханское сельское поселение / Без прошлого - нет будущего</t>
  </si>
  <si>
    <t xml:space="preserve">Муниципальное образование "Шаралдай" / Строительство открытого спортивного зала "Мультикорт" </t>
  </si>
  <si>
    <t xml:space="preserve">Боханское сельское поселение / Спортивно-игровая площадка в мкр. Южный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</si>
</sst>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Fill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view="pageBreakPreview" zoomScale="80" zoomScaleNormal="80" zoomScaleSheetLayoutView="80" workbookViewId="0">
      <pane ySplit="7" topLeftCell="A26" activePane="bottomLeft" state="frozen"/>
      <selection pane="bottomLeft" activeCell="C8" sqref="C8"/>
    </sheetView>
  </sheetViews>
  <sheetFormatPr defaultRowHeight="20.25" customHeight="1" x14ac:dyDescent="0.25"/>
  <cols>
    <col min="2" max="2" width="24.7109375" customWidth="1"/>
    <col min="3" max="3" width="27.42578125" customWidth="1"/>
    <col min="4" max="4" width="33.42578125" customWidth="1"/>
    <col min="5" max="5" width="31.85546875" customWidth="1"/>
    <col min="6" max="6" width="32.7109375" customWidth="1"/>
    <col min="7" max="7" width="48.7109375" customWidth="1"/>
    <col min="8" max="8" width="43.7109375" customWidth="1"/>
    <col min="9" max="9" width="14.85546875" customWidth="1"/>
    <col min="10" max="10" width="15.140625" customWidth="1"/>
    <col min="11" max="11" width="28.140625" customWidth="1"/>
  </cols>
  <sheetData>
    <row r="1" spans="1:11" ht="20.25" customHeight="1" x14ac:dyDescent="0.3">
      <c r="H1" s="3"/>
    </row>
    <row r="2" spans="1:11" ht="20.25" customHeight="1" x14ac:dyDescent="0.3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0.25" customHeight="1" x14ac:dyDescent="0.3">
      <c r="A3" s="3"/>
      <c r="H3" s="3"/>
    </row>
    <row r="4" spans="1:11" ht="137.25" customHeight="1" x14ac:dyDescent="0.25">
      <c r="A4" s="22" t="s">
        <v>0</v>
      </c>
      <c r="B4" s="22" t="s">
        <v>21</v>
      </c>
      <c r="C4" s="9" t="s">
        <v>20</v>
      </c>
      <c r="D4" s="22" t="s">
        <v>1</v>
      </c>
      <c r="E4" s="22"/>
      <c r="F4" s="22"/>
      <c r="G4" s="9" t="s">
        <v>2</v>
      </c>
      <c r="H4" s="9" t="s">
        <v>3</v>
      </c>
      <c r="I4" s="22" t="s">
        <v>4</v>
      </c>
      <c r="J4" s="22" t="s">
        <v>5</v>
      </c>
      <c r="K4" s="1"/>
    </row>
    <row r="5" spans="1:11" ht="37.5" customHeight="1" x14ac:dyDescent="0.25">
      <c r="A5" s="22"/>
      <c r="B5" s="22"/>
      <c r="C5" s="9" t="s">
        <v>6</v>
      </c>
      <c r="D5" s="9" t="s">
        <v>6</v>
      </c>
      <c r="E5" s="9" t="s">
        <v>6</v>
      </c>
      <c r="F5" s="9" t="s">
        <v>6</v>
      </c>
      <c r="G5" s="9" t="s">
        <v>6</v>
      </c>
      <c r="H5" s="9" t="s">
        <v>6</v>
      </c>
      <c r="I5" s="22"/>
      <c r="J5" s="22"/>
      <c r="K5" s="2"/>
    </row>
    <row r="6" spans="1:11" ht="171" customHeight="1" x14ac:dyDescent="0.25">
      <c r="A6" s="22"/>
      <c r="B6" s="22"/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22"/>
      <c r="J6" s="22"/>
      <c r="K6" s="2"/>
    </row>
    <row r="7" spans="1:11" ht="118.5" customHeight="1" x14ac:dyDescent="0.25">
      <c r="A7" s="22"/>
      <c r="B7" s="22"/>
      <c r="C7" s="9" t="s">
        <v>13</v>
      </c>
      <c r="D7" s="9" t="s">
        <v>14</v>
      </c>
      <c r="E7" s="9" t="s">
        <v>15</v>
      </c>
      <c r="F7" s="9" t="s">
        <v>16</v>
      </c>
      <c r="G7" s="9" t="s">
        <v>17</v>
      </c>
      <c r="H7" s="9" t="s">
        <v>18</v>
      </c>
      <c r="I7" s="22"/>
      <c r="J7" s="22"/>
      <c r="K7" s="2"/>
    </row>
    <row r="8" spans="1:11" ht="96.75" customHeight="1" x14ac:dyDescent="0.3">
      <c r="A8" s="10">
        <v>1</v>
      </c>
      <c r="B8" s="11" t="s">
        <v>24</v>
      </c>
      <c r="C8" s="12">
        <v>10</v>
      </c>
      <c r="D8" s="12">
        <v>30</v>
      </c>
      <c r="E8" s="12">
        <v>2</v>
      </c>
      <c r="F8" s="12">
        <v>10</v>
      </c>
      <c r="G8" s="12">
        <v>40</v>
      </c>
      <c r="H8" s="12">
        <v>50</v>
      </c>
      <c r="I8" s="12">
        <f t="shared" ref="I8:I16" si="0">SUM(C8:H8)</f>
        <v>142</v>
      </c>
      <c r="J8" s="12">
        <v>7</v>
      </c>
    </row>
    <row r="9" spans="1:11" ht="72.75" customHeight="1" x14ac:dyDescent="0.3">
      <c r="A9" s="13">
        <v>2</v>
      </c>
      <c r="B9" s="14" t="s">
        <v>29</v>
      </c>
      <c r="C9" s="15">
        <v>10</v>
      </c>
      <c r="D9" s="15">
        <v>10</v>
      </c>
      <c r="E9" s="15">
        <v>16</v>
      </c>
      <c r="F9" s="15">
        <v>10</v>
      </c>
      <c r="G9" s="15">
        <v>40</v>
      </c>
      <c r="H9" s="15">
        <v>50</v>
      </c>
      <c r="I9" s="15">
        <f t="shared" si="0"/>
        <v>136</v>
      </c>
      <c r="J9" s="15">
        <v>9</v>
      </c>
    </row>
    <row r="10" spans="1:11" ht="80.25" customHeight="1" x14ac:dyDescent="0.3">
      <c r="A10" s="13">
        <v>3</v>
      </c>
      <c r="B10" s="14" t="s">
        <v>30</v>
      </c>
      <c r="C10" s="15">
        <v>10</v>
      </c>
      <c r="D10" s="15">
        <v>10</v>
      </c>
      <c r="E10" s="15">
        <v>16</v>
      </c>
      <c r="F10" s="15">
        <v>20</v>
      </c>
      <c r="G10" s="15">
        <v>40</v>
      </c>
      <c r="H10" s="15">
        <v>50</v>
      </c>
      <c r="I10" s="15">
        <f t="shared" si="0"/>
        <v>146</v>
      </c>
      <c r="J10" s="15">
        <v>3</v>
      </c>
    </row>
    <row r="11" spans="1:11" ht="78.75" customHeight="1" x14ac:dyDescent="0.3">
      <c r="A11" s="13">
        <v>4</v>
      </c>
      <c r="B11" s="14" t="s">
        <v>31</v>
      </c>
      <c r="C11" s="15">
        <v>10</v>
      </c>
      <c r="D11" s="15">
        <v>30</v>
      </c>
      <c r="E11" s="15">
        <v>6</v>
      </c>
      <c r="F11" s="15">
        <v>10</v>
      </c>
      <c r="G11" s="15">
        <v>40</v>
      </c>
      <c r="H11" s="15">
        <v>50</v>
      </c>
      <c r="I11" s="15">
        <f>SUM(C11:H11)</f>
        <v>146</v>
      </c>
      <c r="J11" s="15">
        <v>4</v>
      </c>
    </row>
    <row r="12" spans="1:11" ht="62.25" customHeight="1" x14ac:dyDescent="0.3">
      <c r="A12" s="10">
        <v>5</v>
      </c>
      <c r="B12" s="11" t="s">
        <v>27</v>
      </c>
      <c r="C12" s="12">
        <v>10</v>
      </c>
      <c r="D12" s="12">
        <v>30</v>
      </c>
      <c r="E12" s="12">
        <v>10</v>
      </c>
      <c r="F12" s="12">
        <v>10</v>
      </c>
      <c r="G12" s="12">
        <v>40</v>
      </c>
      <c r="H12" s="12">
        <v>50</v>
      </c>
      <c r="I12" s="12">
        <f t="shared" si="0"/>
        <v>150</v>
      </c>
      <c r="J12" s="12">
        <v>1</v>
      </c>
    </row>
    <row r="13" spans="1:11" ht="88.5" customHeight="1" x14ac:dyDescent="0.3">
      <c r="A13" s="10">
        <v>6</v>
      </c>
      <c r="B13" s="11" t="s">
        <v>28</v>
      </c>
      <c r="C13" s="12">
        <v>10</v>
      </c>
      <c r="D13" s="12">
        <v>10</v>
      </c>
      <c r="E13" s="12">
        <v>10</v>
      </c>
      <c r="F13" s="12">
        <v>10</v>
      </c>
      <c r="G13" s="12">
        <v>40</v>
      </c>
      <c r="H13" s="12">
        <v>50</v>
      </c>
      <c r="I13" s="12">
        <f t="shared" si="0"/>
        <v>130</v>
      </c>
      <c r="J13" s="12">
        <v>11</v>
      </c>
    </row>
    <row r="14" spans="1:11" ht="85.5" customHeight="1" x14ac:dyDescent="0.3">
      <c r="A14" s="10">
        <v>7</v>
      </c>
      <c r="B14" s="11" t="s">
        <v>37</v>
      </c>
      <c r="C14" s="16">
        <v>10</v>
      </c>
      <c r="D14" s="12">
        <v>10</v>
      </c>
      <c r="E14" s="12">
        <v>7</v>
      </c>
      <c r="F14" s="12">
        <v>10</v>
      </c>
      <c r="G14" s="17">
        <v>40</v>
      </c>
      <c r="H14" s="12">
        <v>50</v>
      </c>
      <c r="I14" s="12">
        <f t="shared" si="0"/>
        <v>127</v>
      </c>
      <c r="J14" s="12">
        <v>12</v>
      </c>
    </row>
    <row r="15" spans="1:11" ht="99.75" customHeight="1" x14ac:dyDescent="0.3">
      <c r="A15" s="10">
        <v>8</v>
      </c>
      <c r="B15" s="11" t="s">
        <v>26</v>
      </c>
      <c r="C15" s="16">
        <v>10</v>
      </c>
      <c r="D15" s="12">
        <v>30</v>
      </c>
      <c r="E15" s="12">
        <v>8</v>
      </c>
      <c r="F15" s="12">
        <v>10</v>
      </c>
      <c r="G15" s="12">
        <v>40</v>
      </c>
      <c r="H15" s="12">
        <v>50</v>
      </c>
      <c r="I15" s="12">
        <f t="shared" si="0"/>
        <v>148</v>
      </c>
      <c r="J15" s="12">
        <v>2</v>
      </c>
    </row>
    <row r="16" spans="1:11" ht="118.5" customHeight="1" x14ac:dyDescent="0.3">
      <c r="A16" s="10">
        <v>9</v>
      </c>
      <c r="B16" s="11" t="s">
        <v>25</v>
      </c>
      <c r="C16" s="12">
        <v>10</v>
      </c>
      <c r="D16" s="12">
        <v>10</v>
      </c>
      <c r="E16" s="12">
        <v>5</v>
      </c>
      <c r="F16" s="12">
        <v>10</v>
      </c>
      <c r="G16" s="12">
        <v>40</v>
      </c>
      <c r="H16" s="12">
        <v>50</v>
      </c>
      <c r="I16" s="12">
        <f t="shared" si="0"/>
        <v>125</v>
      </c>
      <c r="J16" s="12">
        <v>13</v>
      </c>
    </row>
    <row r="17" spans="1:10" ht="155.25" customHeight="1" x14ac:dyDescent="0.3">
      <c r="A17" s="10">
        <v>10</v>
      </c>
      <c r="B17" s="9" t="s">
        <v>33</v>
      </c>
      <c r="C17" s="18">
        <v>10</v>
      </c>
      <c r="D17" s="18">
        <v>10</v>
      </c>
      <c r="E17" s="18">
        <v>6</v>
      </c>
      <c r="F17" s="18">
        <v>20</v>
      </c>
      <c r="G17" s="18">
        <v>10</v>
      </c>
      <c r="H17" s="18">
        <v>50</v>
      </c>
      <c r="I17" s="18">
        <f t="shared" ref="I17:I23" si="1">SUM(C17:H17)</f>
        <v>106</v>
      </c>
      <c r="J17" s="12">
        <v>17</v>
      </c>
    </row>
    <row r="18" spans="1:10" ht="97.5" customHeight="1" x14ac:dyDescent="0.3">
      <c r="A18" s="10">
        <v>11</v>
      </c>
      <c r="B18" s="11" t="s">
        <v>32</v>
      </c>
      <c r="C18" s="18">
        <v>10</v>
      </c>
      <c r="D18" s="18">
        <v>10</v>
      </c>
      <c r="E18" s="18">
        <v>5</v>
      </c>
      <c r="F18" s="18">
        <v>10</v>
      </c>
      <c r="G18" s="18">
        <v>40</v>
      </c>
      <c r="H18" s="18">
        <v>50</v>
      </c>
      <c r="I18" s="18">
        <f t="shared" si="1"/>
        <v>125</v>
      </c>
      <c r="J18" s="12">
        <v>14</v>
      </c>
    </row>
    <row r="19" spans="1:10" ht="76.5" customHeight="1" x14ac:dyDescent="0.3">
      <c r="A19" s="10">
        <v>12</v>
      </c>
      <c r="B19" s="11" t="s">
        <v>22</v>
      </c>
      <c r="C19" s="12">
        <v>10</v>
      </c>
      <c r="D19" s="12">
        <v>10</v>
      </c>
      <c r="E19" s="12">
        <v>2</v>
      </c>
      <c r="F19" s="12">
        <v>10</v>
      </c>
      <c r="G19" s="12">
        <v>40</v>
      </c>
      <c r="H19" s="12">
        <v>50</v>
      </c>
      <c r="I19" s="18">
        <f>SUM(C19:H19)</f>
        <v>122</v>
      </c>
      <c r="J19" s="12">
        <v>16</v>
      </c>
    </row>
    <row r="20" spans="1:10" s="4" customFormat="1" ht="114" customHeight="1" x14ac:dyDescent="0.3">
      <c r="A20" s="19">
        <v>13</v>
      </c>
      <c r="B20" s="11" t="s">
        <v>41</v>
      </c>
      <c r="C20" s="16">
        <v>10</v>
      </c>
      <c r="D20" s="16">
        <v>10</v>
      </c>
      <c r="E20" s="16">
        <v>24</v>
      </c>
      <c r="F20" s="16">
        <v>10</v>
      </c>
      <c r="G20" s="16">
        <v>40</v>
      </c>
      <c r="H20" s="16">
        <v>50</v>
      </c>
      <c r="I20" s="20">
        <f t="shared" si="1"/>
        <v>144</v>
      </c>
      <c r="J20" s="16">
        <v>5</v>
      </c>
    </row>
    <row r="21" spans="1:10" ht="75" customHeight="1" x14ac:dyDescent="0.3">
      <c r="A21" s="10">
        <v>14</v>
      </c>
      <c r="B21" s="9" t="s">
        <v>38</v>
      </c>
      <c r="C21" s="18">
        <v>10</v>
      </c>
      <c r="D21" s="18">
        <v>10</v>
      </c>
      <c r="E21" s="18">
        <v>5</v>
      </c>
      <c r="F21" s="18">
        <v>10</v>
      </c>
      <c r="G21" s="18">
        <v>10</v>
      </c>
      <c r="H21" s="18">
        <v>50</v>
      </c>
      <c r="I21" s="18">
        <f>SUM(C21:H21)</f>
        <v>95</v>
      </c>
      <c r="J21" s="16">
        <v>19</v>
      </c>
    </row>
    <row r="22" spans="1:10" ht="80.25" customHeight="1" x14ac:dyDescent="0.3">
      <c r="A22" s="10">
        <v>15</v>
      </c>
      <c r="B22" s="11" t="s">
        <v>23</v>
      </c>
      <c r="C22" s="18">
        <v>10</v>
      </c>
      <c r="D22" s="18">
        <v>10</v>
      </c>
      <c r="E22" s="18">
        <v>5</v>
      </c>
      <c r="F22" s="18">
        <v>10</v>
      </c>
      <c r="G22" s="18">
        <v>40</v>
      </c>
      <c r="H22" s="18">
        <v>50</v>
      </c>
      <c r="I22" s="18">
        <f t="shared" si="1"/>
        <v>125</v>
      </c>
      <c r="J22" s="18">
        <v>15</v>
      </c>
    </row>
    <row r="23" spans="1:10" ht="62.25" customHeight="1" x14ac:dyDescent="0.3">
      <c r="A23" s="10">
        <v>16</v>
      </c>
      <c r="B23" s="11" t="s">
        <v>36</v>
      </c>
      <c r="C23" s="18">
        <v>10</v>
      </c>
      <c r="D23" s="20">
        <v>10</v>
      </c>
      <c r="E23" s="20">
        <v>6</v>
      </c>
      <c r="F23" s="20">
        <v>10</v>
      </c>
      <c r="G23" s="20">
        <v>20</v>
      </c>
      <c r="H23" s="20">
        <v>50</v>
      </c>
      <c r="I23" s="20">
        <f t="shared" si="1"/>
        <v>106</v>
      </c>
      <c r="J23" s="20">
        <v>18</v>
      </c>
    </row>
    <row r="24" spans="1:10" ht="77.25" customHeight="1" x14ac:dyDescent="0.3">
      <c r="A24" s="10">
        <v>17</v>
      </c>
      <c r="B24" s="11" t="s">
        <v>35</v>
      </c>
      <c r="C24" s="18">
        <v>10</v>
      </c>
      <c r="D24" s="18">
        <v>10</v>
      </c>
      <c r="E24" s="18">
        <v>11</v>
      </c>
      <c r="F24" s="18">
        <v>10</v>
      </c>
      <c r="G24" s="18">
        <v>10</v>
      </c>
      <c r="H24" s="18">
        <v>20</v>
      </c>
      <c r="I24" s="18">
        <f>SUM(C24:H24)</f>
        <v>71</v>
      </c>
      <c r="J24" s="18">
        <v>20</v>
      </c>
    </row>
    <row r="25" spans="1:10" ht="81" customHeight="1" x14ac:dyDescent="0.3">
      <c r="A25" s="10">
        <v>18</v>
      </c>
      <c r="B25" s="11" t="s">
        <v>34</v>
      </c>
      <c r="C25" s="20">
        <v>10</v>
      </c>
      <c r="D25" s="20">
        <v>10</v>
      </c>
      <c r="E25" s="20">
        <v>18</v>
      </c>
      <c r="F25" s="20">
        <v>10</v>
      </c>
      <c r="G25" s="20">
        <v>40</v>
      </c>
      <c r="H25" s="20">
        <v>50</v>
      </c>
      <c r="I25" s="20">
        <f>SUM(C25:H25)</f>
        <v>138</v>
      </c>
      <c r="J25" s="20">
        <v>8</v>
      </c>
    </row>
    <row r="26" spans="1:10" ht="79.5" customHeight="1" x14ac:dyDescent="0.3">
      <c r="A26" s="10">
        <v>19</v>
      </c>
      <c r="B26" s="11" t="s">
        <v>39</v>
      </c>
      <c r="C26" s="20">
        <v>10</v>
      </c>
      <c r="D26" s="20">
        <v>10</v>
      </c>
      <c r="E26" s="20">
        <v>46</v>
      </c>
      <c r="F26" s="20">
        <v>10</v>
      </c>
      <c r="G26" s="20">
        <v>10</v>
      </c>
      <c r="H26" s="20">
        <v>50</v>
      </c>
      <c r="I26" s="20">
        <f>SUM(C26:H26)</f>
        <v>136</v>
      </c>
      <c r="J26" s="20">
        <v>10</v>
      </c>
    </row>
    <row r="27" spans="1:10" ht="135.75" customHeight="1" x14ac:dyDescent="0.3">
      <c r="A27" s="10">
        <v>20</v>
      </c>
      <c r="B27" s="11" t="s">
        <v>40</v>
      </c>
      <c r="C27" s="20">
        <v>10</v>
      </c>
      <c r="D27" s="20">
        <v>30</v>
      </c>
      <c r="E27" s="20">
        <v>4</v>
      </c>
      <c r="F27" s="20">
        <v>10</v>
      </c>
      <c r="G27" s="20">
        <v>40</v>
      </c>
      <c r="H27" s="20">
        <v>50</v>
      </c>
      <c r="I27" s="20">
        <f>SUM(C27:H27)</f>
        <v>144</v>
      </c>
      <c r="J27" s="20">
        <v>6</v>
      </c>
    </row>
    <row r="28" spans="1:10" ht="20.25" customHeight="1" x14ac:dyDescent="0.3">
      <c r="A28" s="8"/>
      <c r="B28" s="7"/>
      <c r="C28" s="6"/>
      <c r="D28" s="6"/>
      <c r="E28" s="6"/>
      <c r="F28" s="6"/>
      <c r="G28" s="6"/>
      <c r="H28" s="6"/>
      <c r="I28" s="6"/>
      <c r="J28" s="6"/>
    </row>
    <row r="29" spans="1:10" ht="20.25" customHeight="1" x14ac:dyDescent="0.3">
      <c r="A29" s="8"/>
      <c r="B29" s="8"/>
      <c r="C29" s="6"/>
      <c r="D29" s="6"/>
      <c r="E29" s="6"/>
      <c r="F29" s="6"/>
      <c r="G29" s="6"/>
      <c r="H29" s="6"/>
      <c r="I29" s="6"/>
      <c r="J29" s="6"/>
    </row>
    <row r="30" spans="1:10" ht="20.25" customHeight="1" x14ac:dyDescent="0.25">
      <c r="C30" s="5"/>
      <c r="D30" s="5"/>
      <c r="E30" s="5"/>
      <c r="F30" s="5"/>
      <c r="G30" s="5"/>
      <c r="H30" s="5"/>
      <c r="I30" s="5"/>
      <c r="J30" s="5"/>
    </row>
  </sheetData>
  <mergeCells count="6">
    <mergeCell ref="A2:J2"/>
    <mergeCell ref="A4:A7"/>
    <mergeCell ref="B4:B7"/>
    <mergeCell ref="D4:F4"/>
    <mergeCell ref="I4:I7"/>
    <mergeCell ref="J4:J7"/>
  </mergeCells>
  <pageMargins left="0.19685039370078741" right="0.19685039370078741" top="0.78740157480314965" bottom="0.78740157480314965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Скудаева Ирина Александровна</dc:creator>
  <cp:lastModifiedBy>Эконом4</cp:lastModifiedBy>
  <cp:lastPrinted>2023-09-27T07:25:43Z</cp:lastPrinted>
  <dcterms:created xsi:type="dcterms:W3CDTF">2023-06-19T01:17:42Z</dcterms:created>
  <dcterms:modified xsi:type="dcterms:W3CDTF">2023-09-28T02:29:02Z</dcterms:modified>
</cp:coreProperties>
</file>