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" yWindow="135" windowWidth="11295" windowHeight="11850"/>
  </bookViews>
  <sheets>
    <sheet name="Бюджет" sheetId="1" r:id="rId1"/>
  </sheets>
  <definedNames>
    <definedName name="APPT" localSheetId="0">Бюджет!$B$11</definedName>
    <definedName name="FIO" localSheetId="0">Бюджет!#REF!</definedName>
    <definedName name="LAST_CELL" localSheetId="0">Бюджет!$G$30</definedName>
    <definedName name="SIGN" localSheetId="0">Бюджет!$B$11:$E$12</definedName>
  </definedNames>
  <calcPr calcId="125725"/>
</workbook>
</file>

<file path=xl/calcChain.xml><?xml version="1.0" encoding="utf-8"?>
<calcChain xmlns="http://schemas.openxmlformats.org/spreadsheetml/2006/main">
  <c r="E20" i="1"/>
  <c r="E14"/>
  <c r="E6"/>
  <c r="C25"/>
  <c r="D25"/>
  <c r="E25"/>
  <c r="E4"/>
  <c r="E5"/>
  <c r="E7"/>
  <c r="E8"/>
  <c r="E9"/>
  <c r="E10"/>
  <c r="E11"/>
  <c r="E12"/>
  <c r="E13"/>
  <c r="E15"/>
  <c r="E16"/>
  <c r="E17"/>
  <c r="E18"/>
  <c r="E19"/>
  <c r="E21"/>
  <c r="E22"/>
  <c r="E23"/>
  <c r="E24"/>
</calcChain>
</file>

<file path=xl/sharedStrings.xml><?xml version="1.0" encoding="utf-8"?>
<sst xmlns="http://schemas.openxmlformats.org/spreadsheetml/2006/main" count="49" uniqueCount="39">
  <si>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</si>
  <si>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</si>
  <si>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</si>
  <si>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</si>
  <si>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Муниципальная программа "Экономическое развитие Тулунского муниципального района" на 2017-2021 годы</t>
  </si>
  <si>
    <t>Муниципальная программа "Обеспечение комплексных мер безопасности на территории ТМР" на 2017-2021гг</t>
  </si>
  <si>
    <t>Муниципальная программа «Развитие инфраструктуры на территории Тулунского муниципального района» на 2017-2021 гг.</t>
  </si>
  <si>
    <t>Муниципальная программа "Управление финансами Тулунского муниципального района" на 2017-2021 годы</t>
  </si>
  <si>
    <t>Управление образования администрации Тулунского муниципального района</t>
  </si>
  <si>
    <t>Муниципальная программа "Развитие образования на территории Тулунского муниципального района на 2017-2021гг."</t>
  </si>
  <si>
    <t>Муниципальная программа "Развитие сферы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</si>
  <si>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</si>
  <si>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№</t>
  </si>
  <si>
    <t>План на 2017 год</t>
  </si>
  <si>
    <t>Исполнено</t>
  </si>
  <si>
    <t>% исполнения</t>
  </si>
  <si>
    <t>1.2.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</si>
  <si>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</si>
  <si>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</si>
  <si>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</si>
  <si>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</si>
  <si>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</si>
  <si>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</si>
  <si>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</si>
  <si>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</si>
  <si>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</si>
  <si>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</si>
  <si>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</si>
  <si>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</si>
  <si>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</si>
  <si>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</si>
  <si>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</si>
  <si>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4.6</t>
  </si>
  <si>
    <t>Итого</t>
  </si>
  <si>
    <t>1.1.</t>
  </si>
  <si>
    <t>3.5</t>
  </si>
  <si>
    <t>4.7</t>
  </si>
  <si>
    <t>Управление по культуре, молодежной политике и спорту администрации Тулунского муниципального района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</si>
  <si>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01.12.2017г.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</si>
</sst>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 shrinkToFit="1"/>
    </xf>
    <xf numFmtId="0" fontId="3" fillId="0" borderId="1" xfId="0" applyFont="1" applyBorder="1" applyAlignment="1">
      <alignment horizontal="center" wrapText="1" shrinkToFit="1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top" wrapText="1"/>
    </xf>
    <xf numFmtId="4" fontId="5" fillId="0" borderId="2" xfId="0" applyNumberFormat="1" applyFont="1" applyBorder="1" applyAlignment="1" applyProtection="1">
      <alignment horizontal="right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26"/>
  <sheetViews>
    <sheetView showGridLines="0" tabSelected="1" topLeftCell="A7" workbookViewId="0">
      <selection activeCell="C18" sqref="C18:D24"/>
    </sheetView>
  </sheetViews>
  <sheetFormatPr defaultRowHeight="12.75" customHeight="1" outlineLevelRow="1"/>
  <cols>
    <col min="1" max="1" width="5.5703125" style="5" customWidth="1"/>
    <col min="2" max="2" width="46.5703125" customWidth="1"/>
    <col min="3" max="4" width="14.140625" customWidth="1"/>
    <col min="5" max="5" width="8.28515625" customWidth="1"/>
    <col min="6" max="7" width="9.140625" customWidth="1"/>
  </cols>
  <sheetData>
    <row r="1" spans="1:7" ht="38.25" customHeight="1">
      <c r="A1" s="16" t="s">
        <v>38</v>
      </c>
      <c r="B1" s="16"/>
      <c r="C1" s="16"/>
      <c r="D1" s="16"/>
      <c r="E1" s="16"/>
    </row>
    <row r="2" spans="1:7">
      <c r="B2" s="2" t="s">
        <v>1</v>
      </c>
      <c r="C2" s="2"/>
      <c r="D2" s="2"/>
      <c r="E2" s="2"/>
      <c r="F2" s="1"/>
      <c r="G2" s="1"/>
    </row>
    <row r="3" spans="1:7" ht="28.5" customHeight="1">
      <c r="A3" s="3" t="s">
        <v>12</v>
      </c>
      <c r="B3" s="3" t="s">
        <v>2</v>
      </c>
      <c r="C3" s="3" t="s">
        <v>13</v>
      </c>
      <c r="D3" s="3" t="s">
        <v>14</v>
      </c>
      <c r="E3" s="4" t="s">
        <v>15</v>
      </c>
    </row>
    <row r="4" spans="1:7" ht="19.5" customHeight="1">
      <c r="A4" s="15">
        <v>1</v>
      </c>
      <c r="B4" s="6" t="s">
        <v>3</v>
      </c>
      <c r="C4" s="18">
        <v>75760757.049999997</v>
      </c>
      <c r="D4" s="18">
        <v>62486663.329999998</v>
      </c>
      <c r="E4" s="12">
        <f t="shared" ref="E4:E25" si="0">D4/C4</f>
        <v>0.82478932052857568</v>
      </c>
    </row>
    <row r="5" spans="1:7" ht="26.25" customHeight="1" outlineLevel="1">
      <c r="A5" s="15" t="s">
        <v>34</v>
      </c>
      <c r="B5" s="7" t="s">
        <v>4</v>
      </c>
      <c r="C5" s="17">
        <v>67224885.299999997</v>
      </c>
      <c r="D5" s="17">
        <v>56885493.079999998</v>
      </c>
      <c r="E5" s="13">
        <f t="shared" si="0"/>
        <v>0.84619695260380012</v>
      </c>
    </row>
    <row r="6" spans="1:7" ht="30.75" customHeight="1" outlineLevel="1">
      <c r="A6" s="15" t="s">
        <v>16</v>
      </c>
      <c r="B6" s="7" t="s">
        <v>7</v>
      </c>
      <c r="C6" s="17">
        <v>25000</v>
      </c>
      <c r="D6" s="17">
        <v>0</v>
      </c>
      <c r="E6" s="13">
        <f t="shared" si="0"/>
        <v>0</v>
      </c>
    </row>
    <row r="7" spans="1:7" ht="27" customHeight="1" outlineLevel="1">
      <c r="A7" s="15" t="s">
        <v>17</v>
      </c>
      <c r="B7" s="7" t="s">
        <v>5</v>
      </c>
      <c r="C7" s="17">
        <v>452500</v>
      </c>
      <c r="D7" s="17">
        <v>55000</v>
      </c>
      <c r="E7" s="13">
        <f t="shared" si="0"/>
        <v>0.12154696132596685</v>
      </c>
    </row>
    <row r="8" spans="1:7" ht="38.25" outlineLevel="1">
      <c r="A8" s="15" t="s">
        <v>18</v>
      </c>
      <c r="B8" s="7" t="s">
        <v>6</v>
      </c>
      <c r="C8" s="17">
        <v>8058371.75</v>
      </c>
      <c r="D8" s="17">
        <v>5546170.25</v>
      </c>
      <c r="E8" s="13">
        <f t="shared" si="0"/>
        <v>0.68824949035144722</v>
      </c>
    </row>
    <row r="9" spans="1:7" ht="25.5">
      <c r="A9" s="15" t="s">
        <v>19</v>
      </c>
      <c r="B9" s="6" t="s">
        <v>0</v>
      </c>
      <c r="C9" s="18">
        <v>144281513.43000001</v>
      </c>
      <c r="D9" s="18">
        <v>102313720.87</v>
      </c>
      <c r="E9" s="12">
        <f t="shared" si="0"/>
        <v>0.70912564220944907</v>
      </c>
    </row>
    <row r="10" spans="1:7" ht="30.75" customHeight="1" outlineLevel="1">
      <c r="A10" s="15" t="s">
        <v>20</v>
      </c>
      <c r="B10" s="7" t="s">
        <v>4</v>
      </c>
      <c r="C10" s="17">
        <v>480800</v>
      </c>
      <c r="D10" s="17">
        <v>401228.75</v>
      </c>
      <c r="E10" s="13">
        <f t="shared" si="0"/>
        <v>0.83450239184692176</v>
      </c>
    </row>
    <row r="11" spans="1:7" ht="29.25" customHeight="1" outlineLevel="1">
      <c r="A11" s="15" t="s">
        <v>21</v>
      </c>
      <c r="B11" s="7" t="s">
        <v>7</v>
      </c>
      <c r="C11" s="17">
        <v>143800713.43000001</v>
      </c>
      <c r="D11" s="17">
        <v>101912492.12</v>
      </c>
      <c r="E11" s="13">
        <f t="shared" si="0"/>
        <v>0.70870644302894537</v>
      </c>
    </row>
    <row r="12" spans="1:7" ht="25.5">
      <c r="A12" s="15" t="s">
        <v>22</v>
      </c>
      <c r="B12" s="6" t="s">
        <v>8</v>
      </c>
      <c r="C12" s="18">
        <v>566412400</v>
      </c>
      <c r="D12" s="18">
        <v>472831230.91000003</v>
      </c>
      <c r="E12" s="12">
        <f t="shared" si="0"/>
        <v>0.8347826264220205</v>
      </c>
    </row>
    <row r="13" spans="1:7" ht="31.5" customHeight="1" outlineLevel="1">
      <c r="A13" s="15" t="s">
        <v>23</v>
      </c>
      <c r="B13" s="7" t="s">
        <v>4</v>
      </c>
      <c r="C13" s="17">
        <v>1318700</v>
      </c>
      <c r="D13" s="17">
        <v>1094422.1100000001</v>
      </c>
      <c r="E13" s="13">
        <f t="shared" si="0"/>
        <v>0.82992500947903247</v>
      </c>
    </row>
    <row r="14" spans="1:7" ht="31.5" customHeight="1" outlineLevel="1">
      <c r="A14" s="15" t="s">
        <v>24</v>
      </c>
      <c r="B14" s="7" t="s">
        <v>7</v>
      </c>
      <c r="C14" s="17">
        <v>40000</v>
      </c>
      <c r="D14" s="17">
        <v>0</v>
      </c>
      <c r="E14" s="13">
        <f t="shared" si="0"/>
        <v>0</v>
      </c>
    </row>
    <row r="15" spans="1:7" ht="31.5" customHeight="1" outlineLevel="1">
      <c r="A15" s="15" t="s">
        <v>25</v>
      </c>
      <c r="B15" s="7" t="s">
        <v>5</v>
      </c>
      <c r="C15" s="17">
        <v>135000</v>
      </c>
      <c r="D15" s="17">
        <v>122755.23</v>
      </c>
      <c r="E15" s="13">
        <f t="shared" si="0"/>
        <v>0.90929799999999994</v>
      </c>
    </row>
    <row r="16" spans="1:7" ht="38.25" outlineLevel="1">
      <c r="A16" s="15" t="s">
        <v>26</v>
      </c>
      <c r="B16" s="7" t="s">
        <v>6</v>
      </c>
      <c r="C16" s="17">
        <v>8123948.4699999997</v>
      </c>
      <c r="D16" s="17">
        <v>8065124.3799999999</v>
      </c>
      <c r="E16" s="13">
        <f t="shared" si="0"/>
        <v>0.99275917489909926</v>
      </c>
    </row>
    <row r="17" spans="1:5" ht="38.25" outlineLevel="1">
      <c r="A17" s="15" t="s">
        <v>35</v>
      </c>
      <c r="B17" s="7" t="s">
        <v>9</v>
      </c>
      <c r="C17" s="17">
        <v>556794751.52999997</v>
      </c>
      <c r="D17" s="17">
        <v>463548929.19</v>
      </c>
      <c r="E17" s="13">
        <f t="shared" si="0"/>
        <v>0.83253106807531407</v>
      </c>
    </row>
    <row r="18" spans="1:5" ht="42" customHeight="1">
      <c r="A18" s="15" t="s">
        <v>27</v>
      </c>
      <c r="B18" s="6" t="s">
        <v>37</v>
      </c>
      <c r="C18" s="18">
        <v>30438920.32</v>
      </c>
      <c r="D18" s="18">
        <v>24016795.649999999</v>
      </c>
      <c r="E18" s="12">
        <f t="shared" si="0"/>
        <v>0.78901601625533602</v>
      </c>
    </row>
    <row r="19" spans="1:5" ht="33" customHeight="1" outlineLevel="1">
      <c r="A19" s="15" t="s">
        <v>28</v>
      </c>
      <c r="B19" s="7" t="s">
        <v>4</v>
      </c>
      <c r="C19" s="17">
        <v>240436</v>
      </c>
      <c r="D19" s="17">
        <v>199609.1</v>
      </c>
      <c r="E19" s="13">
        <f t="shared" si="0"/>
        <v>0.83019639321898553</v>
      </c>
    </row>
    <row r="20" spans="1:5" ht="33" customHeight="1" outlineLevel="1">
      <c r="A20" s="15" t="s">
        <v>29</v>
      </c>
      <c r="B20" s="7" t="s">
        <v>7</v>
      </c>
      <c r="C20" s="17">
        <v>35000</v>
      </c>
      <c r="D20" s="17">
        <v>35000</v>
      </c>
      <c r="E20" s="13">
        <f t="shared" si="0"/>
        <v>1</v>
      </c>
    </row>
    <row r="21" spans="1:5" ht="33" customHeight="1" outlineLevel="1">
      <c r="A21" s="15" t="s">
        <v>30</v>
      </c>
      <c r="B21" s="7" t="s">
        <v>5</v>
      </c>
      <c r="C21" s="17">
        <v>65000</v>
      </c>
      <c r="D21" s="17">
        <v>65000</v>
      </c>
      <c r="E21" s="13">
        <f t="shared" si="0"/>
        <v>1</v>
      </c>
    </row>
    <row r="22" spans="1:5" ht="38.25" outlineLevel="1">
      <c r="A22" s="15" t="s">
        <v>31</v>
      </c>
      <c r="B22" s="7" t="s">
        <v>6</v>
      </c>
      <c r="C22" s="17">
        <v>303000</v>
      </c>
      <c r="D22" s="17">
        <v>303000</v>
      </c>
      <c r="E22" s="13">
        <f t="shared" si="0"/>
        <v>1</v>
      </c>
    </row>
    <row r="23" spans="1:5" ht="27.75" customHeight="1" outlineLevel="1">
      <c r="A23" s="15" t="s">
        <v>32</v>
      </c>
      <c r="B23" s="7" t="s">
        <v>10</v>
      </c>
      <c r="C23" s="17">
        <v>25465997.27</v>
      </c>
      <c r="D23" s="17">
        <v>19698881.640000001</v>
      </c>
      <c r="E23" s="13">
        <f t="shared" si="0"/>
        <v>0.77353662733664463</v>
      </c>
    </row>
    <row r="24" spans="1:5" ht="63.75" outlineLevel="1">
      <c r="A24" s="15" t="s">
        <v>36</v>
      </c>
      <c r="B24" s="7" t="s">
        <v>11</v>
      </c>
      <c r="C24" s="17">
        <v>4329487.05</v>
      </c>
      <c r="D24" s="17">
        <v>3715304.91</v>
      </c>
      <c r="E24" s="13">
        <f t="shared" si="0"/>
        <v>0.85813974429141682</v>
      </c>
    </row>
    <row r="25" spans="1:5" ht="14.25" customHeight="1">
      <c r="A25" s="10"/>
      <c r="B25" s="11" t="s">
        <v>33</v>
      </c>
      <c r="C25" s="14">
        <f>C4+C9+C12+C18</f>
        <v>816893590.80000007</v>
      </c>
      <c r="D25" s="14">
        <f>D4+D9+D12+D18</f>
        <v>661648410.75999999</v>
      </c>
      <c r="E25" s="12">
        <f t="shared" si="0"/>
        <v>0.80995666781035047</v>
      </c>
    </row>
    <row r="26" spans="1:5" ht="12.75" customHeight="1">
      <c r="A26" s="8"/>
      <c r="B26" s="9"/>
      <c r="C26" s="9"/>
      <c r="D26" s="9"/>
      <c r="E26" s="9"/>
    </row>
  </sheetData>
  <mergeCells count="1">
    <mergeCell ref="A1:E1"/>
  </mergeCells>
  <pageMargins left="0.74803149606299213" right="0.62992125984251968" top="0.56000000000000005" bottom="0.43307086614173229" header="0.42" footer="0.354330708661417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Александрова</cp:lastModifiedBy>
  <cp:lastPrinted>2017-09-29T01:15:28Z</cp:lastPrinted>
  <dcterms:created xsi:type="dcterms:W3CDTF">2017-06-23T05:02:34Z</dcterms:created>
  <dcterms:modified xsi:type="dcterms:W3CDTF">2017-12-27T06:56:10Z</dcterms:modified>
</cp:coreProperties>
</file>