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65" yWindow="-390" windowWidth="11295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E20" i="1"/>
  <c r="E14"/>
  <c r="E6"/>
  <c r="C25"/>
  <c r="D25"/>
  <c r="E25"/>
  <c r="E4"/>
  <c r="E5"/>
  <c r="E7"/>
  <c r="E8"/>
  <c r="E9"/>
  <c r="E10"/>
  <c r="E11"/>
  <c r="E12"/>
  <c r="E13"/>
  <c r="E15"/>
  <c r="E16"/>
  <c r="E17"/>
  <c r="E18"/>
  <c r="E19"/>
  <c r="E21"/>
  <c r="E22"/>
  <c r="E23"/>
  <c r="E24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<sst xmlns="http://schemas.openxmlformats.org/spreadsheetml/2006/main" count="49" uniqueCount="39">
  <si>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</si>
  <si>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</si>
  <si>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</si>
  <si>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</si>
  <si>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</si>
  <si>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</si>
  <si>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</si>
  <si>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</si>
  <si>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Управление образования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</si>
  <si>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</si>
  <si>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</si>
  <si>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</si>
  <si>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</si>
  <si>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План на 2017 год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</si>
  <si>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</si>
  <si>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</si>
  <si>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</si>
  <si>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</si>
  <si>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</si>
  <si>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</si>
  <si>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</si>
  <si>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</si>
  <si>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</si>
  <si>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</si>
  <si>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</si>
  <si>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</si>
  <si>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</si>
  <si>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</si>
  <si>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</si>
  <si>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</si>
  <si>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</si>
  <si>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</si>
  <si>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</si>
  <si>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</si>
  <si>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1.1.</t>
  </si>
  <si>
    <t>3.5</t>
  </si>
  <si>
    <t>4.7</t>
  </si>
  <si>
    <t>Управление по культуре, молодежной политике и спорту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</si>
  <si>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01.10.2017г.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</si>
</sst>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tabSelected="1" workbookViewId="0">
      <selection activeCell="B6" sqref="B6"/>
    </sheetView>
  </sheetViews>
  <sheetFormatPr defaultRowHeight="12.75" customHeight="1" outlineLevelRow="1"/>
  <cols>
    <col min="1" max="1" width="5.5703125" style="5" customWidth="1"/>
    <col min="2" max="2" width="46.5703125" customWidth="1"/>
    <col min="3" max="4" width="14.140625" customWidth="1"/>
    <col min="5" max="5" width="7.7109375" customWidth="1"/>
    <col min="6" max="7" width="9.140625" customWidth="1"/>
  </cols>
  <sheetData>
    <row r="1" spans="1:7" ht="38.25" customHeight="1">
      <c r="A1" s="16" t="s">
        <v>38</v>
      </c>
      <c r="B1" s="16"/>
      <c r="C1" s="16"/>
      <c r="D1" s="16"/>
      <c r="E1" s="16"/>
    </row>
    <row r="2" spans="1:7">
      <c r="B2" s="2" t="s">
        <v>1</v>
      </c>
      <c r="C2" s="2"/>
      <c r="D2" s="2"/>
      <c r="E2" s="2"/>
      <c r="F2" s="1"/>
      <c r="G2" s="1"/>
    </row>
    <row r="3" spans="1:7" ht="28.5" customHeight="1">
      <c r="A3" s="3" t="s">
        <v>12</v>
      </c>
      <c r="B3" s="3" t="s">
        <v>2</v>
      </c>
      <c r="C3" s="3" t="s">
        <v>13</v>
      </c>
      <c r="D3" s="3" t="s">
        <v>14</v>
      </c>
      <c r="E3" s="4" t="s">
        <v>15</v>
      </c>
    </row>
    <row r="4" spans="1:7" ht="19.5" customHeight="1">
      <c r="A4" s="15">
        <v>1</v>
      </c>
      <c r="B4" s="6" t="s">
        <v>3</v>
      </c>
      <c r="C4" s="17">
        <v>72833693.849999994</v>
      </c>
      <c r="D4" s="17">
        <v>50861641.130000003</v>
      </c>
      <c r="E4" s="12">
        <f t="shared" ref="E4:E25" si="0">D4/C4</f>
        <v>0.6983257122005766</v>
      </c>
    </row>
    <row r="5" spans="1:7" ht="26.25" customHeight="1" outlineLevel="1">
      <c r="A5" s="15" t="s">
        <v>34</v>
      </c>
      <c r="B5" s="7" t="s">
        <v>4</v>
      </c>
      <c r="C5" s="18">
        <v>64283291.009999998</v>
      </c>
      <c r="D5" s="18">
        <v>46418313</v>
      </c>
      <c r="E5" s="13">
        <f t="shared" si="0"/>
        <v>0.72208986613300652</v>
      </c>
    </row>
    <row r="6" spans="1:7" ht="30.75" customHeight="1" outlineLevel="1">
      <c r="A6" s="15" t="s">
        <v>16</v>
      </c>
      <c r="B6" s="7" t="s">
        <v>7</v>
      </c>
      <c r="C6" s="18">
        <v>25000</v>
      </c>
      <c r="D6" s="18">
        <v>0</v>
      </c>
      <c r="E6" s="13">
        <f t="shared" si="0"/>
        <v>0</v>
      </c>
    </row>
    <row r="7" spans="1:7" ht="30.75" customHeight="1" outlineLevel="1">
      <c r="A7" s="15" t="s">
        <v>17</v>
      </c>
      <c r="B7" s="7" t="s">
        <v>5</v>
      </c>
      <c r="C7" s="18">
        <v>452500</v>
      </c>
      <c r="D7" s="18">
        <v>20000</v>
      </c>
      <c r="E7" s="13">
        <f t="shared" si="0"/>
        <v>4.4198895027624308E-2</v>
      </c>
    </row>
    <row r="8" spans="1:7" ht="38.25" outlineLevel="1">
      <c r="A8" s="15" t="s">
        <v>18</v>
      </c>
      <c r="B8" s="7" t="s">
        <v>6</v>
      </c>
      <c r="C8" s="18">
        <v>8072902.8399999999</v>
      </c>
      <c r="D8" s="18">
        <v>4423328.13</v>
      </c>
      <c r="E8" s="13">
        <f t="shared" si="0"/>
        <v>0.54792287454310551</v>
      </c>
    </row>
    <row r="9" spans="1:7" ht="25.5">
      <c r="A9" s="15" t="s">
        <v>19</v>
      </c>
      <c r="B9" s="6" t="s">
        <v>0</v>
      </c>
      <c r="C9" s="17">
        <v>117676930</v>
      </c>
      <c r="D9" s="17">
        <v>81835662.810000002</v>
      </c>
      <c r="E9" s="12">
        <f t="shared" si="0"/>
        <v>0.69542656160387595</v>
      </c>
    </row>
    <row r="10" spans="1:7" ht="30.75" customHeight="1" outlineLevel="1">
      <c r="A10" s="15" t="s">
        <v>20</v>
      </c>
      <c r="B10" s="7" t="s">
        <v>4</v>
      </c>
      <c r="C10" s="18">
        <v>475200</v>
      </c>
      <c r="D10" s="18">
        <v>318415.34999999998</v>
      </c>
      <c r="E10" s="13">
        <f t="shared" si="0"/>
        <v>0.67006597222222219</v>
      </c>
    </row>
    <row r="11" spans="1:7" ht="29.25" customHeight="1" outlineLevel="1">
      <c r="A11" s="15" t="s">
        <v>21</v>
      </c>
      <c r="B11" s="7" t="s">
        <v>7</v>
      </c>
      <c r="C11" s="18">
        <v>117201730</v>
      </c>
      <c r="D11" s="18">
        <v>81517247.459999993</v>
      </c>
      <c r="E11" s="13">
        <f t="shared" si="0"/>
        <v>0.69552938732218372</v>
      </c>
    </row>
    <row r="12" spans="1:7" ht="25.5">
      <c r="A12" s="15" t="s">
        <v>22</v>
      </c>
      <c r="B12" s="6" t="s">
        <v>8</v>
      </c>
      <c r="C12" s="17">
        <v>552638500</v>
      </c>
      <c r="D12" s="17">
        <v>378267918.76999998</v>
      </c>
      <c r="E12" s="12">
        <f t="shared" si="0"/>
        <v>0.68447623314336581</v>
      </c>
    </row>
    <row r="13" spans="1:7" ht="31.5" customHeight="1" outlineLevel="1">
      <c r="A13" s="15" t="s">
        <v>23</v>
      </c>
      <c r="B13" s="7" t="s">
        <v>4</v>
      </c>
      <c r="C13" s="18">
        <v>1303300</v>
      </c>
      <c r="D13" s="18">
        <v>866685.26</v>
      </c>
      <c r="E13" s="13">
        <f t="shared" si="0"/>
        <v>0.66499291030461138</v>
      </c>
    </row>
    <row r="14" spans="1:7" ht="31.5" customHeight="1" outlineLevel="1">
      <c r="A14" s="15" t="s">
        <v>24</v>
      </c>
      <c r="B14" s="7" t="s">
        <v>7</v>
      </c>
      <c r="C14" s="18">
        <v>40000</v>
      </c>
      <c r="D14" s="18">
        <v>0</v>
      </c>
      <c r="E14" s="13">
        <f t="shared" si="0"/>
        <v>0</v>
      </c>
    </row>
    <row r="15" spans="1:7" ht="31.5" customHeight="1" outlineLevel="1">
      <c r="A15" s="15" t="s">
        <v>25</v>
      </c>
      <c r="B15" s="7" t="s">
        <v>5</v>
      </c>
      <c r="C15" s="18">
        <v>135000</v>
      </c>
      <c r="D15" s="18">
        <v>5962.6</v>
      </c>
      <c r="E15" s="13">
        <f t="shared" si="0"/>
        <v>4.4167407407407412E-2</v>
      </c>
    </row>
    <row r="16" spans="1:7" ht="38.25" outlineLevel="1">
      <c r="A16" s="15" t="s">
        <v>26</v>
      </c>
      <c r="B16" s="7" t="s">
        <v>6</v>
      </c>
      <c r="C16" s="18">
        <v>8235000</v>
      </c>
      <c r="D16" s="18">
        <v>7329582.6600000001</v>
      </c>
      <c r="E16" s="13">
        <f t="shared" si="0"/>
        <v>0.89005253916211291</v>
      </c>
    </row>
    <row r="17" spans="1:5" ht="38.25" outlineLevel="1">
      <c r="A17" s="15" t="s">
        <v>35</v>
      </c>
      <c r="B17" s="7" t="s">
        <v>9</v>
      </c>
      <c r="C17" s="18">
        <v>542925200</v>
      </c>
      <c r="D17" s="18">
        <v>370065688.25</v>
      </c>
      <c r="E17" s="13">
        <f t="shared" si="0"/>
        <v>0.68161449910595417</v>
      </c>
    </row>
    <row r="18" spans="1:5" ht="42" customHeight="1">
      <c r="A18" s="15" t="s">
        <v>27</v>
      </c>
      <c r="B18" s="6" t="s">
        <v>37</v>
      </c>
      <c r="C18" s="17">
        <v>27970787.59</v>
      </c>
      <c r="D18" s="17">
        <v>19262103.449999999</v>
      </c>
      <c r="E18" s="12">
        <f t="shared" si="0"/>
        <v>0.6886507356298579</v>
      </c>
    </row>
    <row r="19" spans="1:5" ht="33" customHeight="1" outlineLevel="1">
      <c r="A19" s="15" t="s">
        <v>28</v>
      </c>
      <c r="B19" s="7" t="s">
        <v>4</v>
      </c>
      <c r="C19" s="18">
        <v>237636</v>
      </c>
      <c r="D19" s="18">
        <v>158202.4</v>
      </c>
      <c r="E19" s="13">
        <f t="shared" si="0"/>
        <v>0.66573414802470998</v>
      </c>
    </row>
    <row r="20" spans="1:5" ht="33" customHeight="1" outlineLevel="1">
      <c r="A20" s="15" t="s">
        <v>29</v>
      </c>
      <c r="B20" s="7" t="s">
        <v>7</v>
      </c>
      <c r="C20" s="18">
        <v>35000</v>
      </c>
      <c r="D20" s="18">
        <v>0</v>
      </c>
      <c r="E20" s="13">
        <f t="shared" si="0"/>
        <v>0</v>
      </c>
    </row>
    <row r="21" spans="1:5" ht="33" customHeight="1" outlineLevel="1">
      <c r="A21" s="15" t="s">
        <v>30</v>
      </c>
      <c r="B21" s="7" t="s">
        <v>5</v>
      </c>
      <c r="C21" s="18">
        <v>65000</v>
      </c>
      <c r="D21" s="18">
        <v>55000</v>
      </c>
      <c r="E21" s="13">
        <f t="shared" si="0"/>
        <v>0.84615384615384615</v>
      </c>
    </row>
    <row r="22" spans="1:5" ht="38.25" outlineLevel="1">
      <c r="A22" s="15" t="s">
        <v>31</v>
      </c>
      <c r="B22" s="7" t="s">
        <v>6</v>
      </c>
      <c r="C22" s="18">
        <v>303000</v>
      </c>
      <c r="D22" s="18">
        <v>303000</v>
      </c>
      <c r="E22" s="13">
        <f t="shared" si="0"/>
        <v>1</v>
      </c>
    </row>
    <row r="23" spans="1:5" ht="27.75" customHeight="1" outlineLevel="1">
      <c r="A23" s="15" t="s">
        <v>32</v>
      </c>
      <c r="B23" s="7" t="s">
        <v>10</v>
      </c>
      <c r="C23" s="18">
        <v>23304625.809999999</v>
      </c>
      <c r="D23" s="18">
        <v>16016490.32</v>
      </c>
      <c r="E23" s="13">
        <f t="shared" si="0"/>
        <v>0.68726657319369344</v>
      </c>
    </row>
    <row r="24" spans="1:5" ht="63.75" outlineLevel="1">
      <c r="A24" s="15" t="s">
        <v>36</v>
      </c>
      <c r="B24" s="7" t="s">
        <v>11</v>
      </c>
      <c r="C24" s="18">
        <v>4025525.78</v>
      </c>
      <c r="D24" s="18">
        <v>2729410.73</v>
      </c>
      <c r="E24" s="13">
        <f t="shared" si="0"/>
        <v>0.67802589752635989</v>
      </c>
    </row>
    <row r="25" spans="1:5" ht="14.25" customHeight="1">
      <c r="A25" s="10"/>
      <c r="B25" s="11" t="s">
        <v>33</v>
      </c>
      <c r="C25" s="14">
        <f>C4+C9+C12+C18</f>
        <v>771119911.44000006</v>
      </c>
      <c r="D25" s="14">
        <f>D4+D9+D12+D18</f>
        <v>530227326.15999997</v>
      </c>
      <c r="E25" s="12">
        <f t="shared" si="0"/>
        <v>0.68760684076986944</v>
      </c>
    </row>
    <row r="26" spans="1:5" ht="12.75" customHeight="1">
      <c r="A26" s="8"/>
      <c r="B26" s="9"/>
      <c r="C26" s="9"/>
      <c r="D26" s="9"/>
      <c r="E26" s="9"/>
    </row>
  </sheetData>
  <mergeCells count="1">
    <mergeCell ref="A1:E1"/>
  </mergeCells>
  <pageMargins left="0.74803149606299213" right="0.62992125984251968" top="0.56000000000000005" bottom="0.43307086614173229" header="0.4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2017-09-29T01:15:28Z</cp:lastPrinted>
  <dcterms:created xsi:type="dcterms:W3CDTF">2017-06-23T05:02:34Z</dcterms:created>
  <dcterms:modified xsi:type="dcterms:W3CDTF">2017-11-14T01:38:08Z</dcterms:modified>
</cp:coreProperties>
</file>