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Area" localSheetId="0">Бюджет!$A$1:$E$41</definedName>
  </definedNames>
  <calcPr calcId="125725"/>
</workbook>
</file>

<file path=xl/calcChain.xml><?xml version="1.0" encoding="utf-8"?>
<calcChain xmlns="http://schemas.openxmlformats.org/spreadsheetml/2006/main">
  <c r="D41" i="1"/>
  <c r="C41"/>
  <c r="E5"/>
  <c r="E10"/>
  <c r="E41"/>
  <c r="E40" l="1"/>
  <c r="E39"/>
  <c r="E37"/>
  <c r="E34"/>
  <c r="E19"/>
  <c r="E22"/>
  <c r="E28"/>
  <c r="E27"/>
  <c r="E6" l="1"/>
  <c r="E7"/>
  <c r="E8"/>
  <c r="E9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5"/>
  <c r="E36"/>
  <c r="E38"/>
</calcChain>
</file>

<file path=xl/sharedStrings.xml><?xml version="1.0" encoding="utf-8"?>
<sst xmlns="http://schemas.openxmlformats.org/spreadsheetml/2006/main" count="80" uniqueCount="80">
  <si>
    <t>руб.</t>
  </si>
  <si>
    <t>Наименование КЦСР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</si>
  <si>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</si>
  <si>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</si>
  <si>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</si>
  <si>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</si>
  <si>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</si>
  <si>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</si>
  <si>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</si>
  <si>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</si>
  <si>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</si>
  <si>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</si>
  <si>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</si>
  <si>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</si>
  <si>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</si>
  <si>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</si>
  <si>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</si>
  <si>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</si>
  <si>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</si>
  <si>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</si>
  <si>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</si>
  <si>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</si>
  <si>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</si>
  <si>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</si>
  <si>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</si>
  <si>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</si>
  <si>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</si>
  <si>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</si>
  <si>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</si>
  <si>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</si>
  <si>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</si>
  <si>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</si>
  <si>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</si>
  <si>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</si>
  <si>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</si>
  <si>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</si>
  <si>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</si>
  <si>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</si>
  <si>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"Экономическое развитие Тулунского муниципального района" на 2017-2022 годы</t>
  </si>
  <si>
    <t>Подпрограмма "Поддержка и развитие малого и среднего предпринимательства в Тулунском муниципальном районе на 2017-2022 годы."</t>
  </si>
  <si>
    <t>Подпрограмма "Создание условий для оказания медицинской помощи населению на территории Тулунского муниципального района" на 2017-2022 годы</t>
  </si>
  <si>
    <t>Подпрограмма "Улучшение условий и охраны труда в Тулунском муниципальном районе» на 2017-2022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</si>
  <si>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2017-2022 годы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</si>
  <si>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</si>
  <si>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</si>
  <si>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</si>
  <si>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</si>
  <si>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</si>
  <si>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</si>
  <si>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</si>
  <si>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</si>
  <si>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</si>
  <si>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</si>
  <si>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</si>
  <si>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2017-2022 гг.</t>
  </si>
  <si>
    <t>Подпрограмма "Энергосбережение и повышение энергетической эффективности на территории Тулунского муниципального района" на 2017-2022 гг.</t>
  </si>
  <si>
    <t>Подпрограмма "Корректировка схемы территориального планирования Тулунского муниципального района"</t>
  </si>
  <si>
    <t>Подпрограмма "Организация мероприятий межпоселенческого характера по охране окружающей среды"</t>
  </si>
  <si>
    <t>Муниципальная программа "Развитие сферы культуры в Тулунском районе" на 2017 - 2022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</si>
  <si>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2017-2022 годы</t>
  </si>
  <si>
    <t>Подпрограмма "Совершенствование системы библиотечного и информационно-методического обслуживания в Тулунском районе" на 2017 - 2022 годы</t>
  </si>
  <si>
    <t>Подпрограмма "Развитие системы дополнительного образования в сфере культуры в Тулунском районе" на 2017 - 2022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</si>
  <si>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2018-2022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</si>
  <si>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</si>
  <si>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</si>
  <si>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Подпрограмма "Физическая культура и спорт Тулунского района" на 2017 - 2022 годы</t>
  </si>
  <si>
    <t>Подпрограмма "Молодежь Тулунского района" на 2017 - 2022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</si>
  <si>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2017-2022 годы</t>
  </si>
  <si>
    <t>Подпрограмма "Развитие муниципального казенного учреждения "Спортивная школа"Тулунского района" на 2019-2022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</si>
  <si>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</si>
  <si>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</si>
  <si>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</si>
  <si>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</si>
  <si>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</si>
  <si>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План на 2020 год</t>
  </si>
  <si>
    <t>3.6</t>
  </si>
  <si>
    <t>4.4</t>
  </si>
  <si>
    <t>7.4</t>
  </si>
  <si>
    <t xml:space="preserve">ИТОГО </t>
  </si>
  <si>
    <t>Информация об исполнении муниципальных программ и подпрограмм Тулунского муниципального района на 01.04.2020г.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</si>
</sst>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 shrinkToFit="1"/>
    </xf>
    <xf numFmtId="164" fontId="4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1"/>
  <sheetViews>
    <sheetView showGridLines="0" tabSelected="1" view="pageBreakPreview" zoomScaleNormal="100" zoomScaleSheetLayoutView="100" workbookViewId="0">
      <selection activeCell="B40" sqref="B40"/>
    </sheetView>
  </sheetViews>
  <sheetFormatPr defaultRowHeight="12.75" customHeight="1" outlineLevelRow="1"/>
  <cols>
    <col min="1" max="1" width="5.42578125" style="9" customWidth="1"/>
    <col min="2" max="2" width="50" style="1" customWidth="1"/>
    <col min="3" max="3" width="16.85546875" style="1" customWidth="1"/>
    <col min="4" max="4" width="15.85546875" style="1" customWidth="1"/>
    <col min="5" max="5" width="11.7109375" style="1" customWidth="1"/>
    <col min="6" max="6" width="4.7109375" style="1" customWidth="1"/>
    <col min="7" max="16384" width="9.140625" style="1"/>
  </cols>
  <sheetData>
    <row r="1" spans="1:6" ht="30.75" customHeight="1">
      <c r="A1" s="21" t="s">
        <v>79</v>
      </c>
      <c r="B1" s="21"/>
      <c r="C1" s="21"/>
      <c r="D1" s="21"/>
      <c r="E1" s="21"/>
    </row>
    <row r="2" spans="1:6">
      <c r="A2" s="22"/>
      <c r="B2" s="22"/>
      <c r="C2" s="22"/>
      <c r="D2" s="22"/>
      <c r="E2" s="22"/>
    </row>
    <row r="3" spans="1:6">
      <c r="A3" s="2" t="s">
        <v>0</v>
      </c>
      <c r="B3" s="3"/>
      <c r="C3" s="3"/>
      <c r="D3" s="3"/>
      <c r="E3" s="3"/>
      <c r="F3" s="4"/>
    </row>
    <row r="4" spans="1:6" ht="38.25">
      <c r="A4" s="12" t="s">
        <v>34</v>
      </c>
      <c r="B4" s="5" t="s">
        <v>1</v>
      </c>
      <c r="C4" s="5" t="s">
        <v>74</v>
      </c>
      <c r="D4" s="5" t="s">
        <v>32</v>
      </c>
      <c r="E4" s="15" t="s">
        <v>33</v>
      </c>
    </row>
    <row r="5" spans="1:6" ht="25.5">
      <c r="A5" s="10" t="s">
        <v>2</v>
      </c>
      <c r="B5" s="16" t="s">
        <v>38</v>
      </c>
      <c r="C5" s="17">
        <v>87191301.709999993</v>
      </c>
      <c r="D5" s="17">
        <v>18589663.739999998</v>
      </c>
      <c r="E5" s="13">
        <f>D5/C5</f>
        <v>0.21320548466898212</v>
      </c>
    </row>
    <row r="6" spans="1:6" ht="43.5" customHeight="1" outlineLevel="1">
      <c r="A6" s="11" t="s">
        <v>3</v>
      </c>
      <c r="B6" s="18" t="s">
        <v>39</v>
      </c>
      <c r="C6" s="19">
        <v>660900</v>
      </c>
      <c r="D6" s="19">
        <v>0</v>
      </c>
      <c r="E6" s="14">
        <f t="shared" ref="E6:E38" si="0">D6/C6</f>
        <v>0</v>
      </c>
    </row>
    <row r="7" spans="1:6" ht="43.5" customHeight="1" outlineLevel="1">
      <c r="A7" s="11" t="s">
        <v>4</v>
      </c>
      <c r="B7" s="18" t="s">
        <v>40</v>
      </c>
      <c r="C7" s="19">
        <v>160000</v>
      </c>
      <c r="D7" s="19">
        <v>0</v>
      </c>
      <c r="E7" s="14">
        <f t="shared" si="0"/>
        <v>0</v>
      </c>
    </row>
    <row r="8" spans="1:6" ht="30.75" customHeight="1" outlineLevel="1">
      <c r="A8" s="11" t="s">
        <v>5</v>
      </c>
      <c r="B8" s="18" t="s">
        <v>41</v>
      </c>
      <c r="C8" s="19">
        <v>70000</v>
      </c>
      <c r="D8" s="19">
        <v>0</v>
      </c>
      <c r="E8" s="14">
        <f t="shared" si="0"/>
        <v>0</v>
      </c>
    </row>
    <row r="9" spans="1:6" ht="38.25" outlineLevel="1">
      <c r="A9" s="11" t="s">
        <v>6</v>
      </c>
      <c r="B9" s="18" t="s">
        <v>42</v>
      </c>
      <c r="C9" s="19">
        <v>86300401.709999993</v>
      </c>
      <c r="D9" s="19">
        <v>18589663.739999998</v>
      </c>
      <c r="E9" s="14">
        <f t="shared" si="0"/>
        <v>0.21540645665205443</v>
      </c>
    </row>
    <row r="10" spans="1:6" ht="25.5">
      <c r="A10" s="10" t="s">
        <v>7</v>
      </c>
      <c r="B10" s="16" t="s">
        <v>43</v>
      </c>
      <c r="C10" s="17">
        <v>189910453.75</v>
      </c>
      <c r="D10" s="17">
        <v>44392996.920000002</v>
      </c>
      <c r="E10" s="13">
        <f>D10/C10</f>
        <v>0.23375752120754439</v>
      </c>
    </row>
    <row r="11" spans="1:6" ht="38.25" outlineLevel="1">
      <c r="A11" s="11" t="s">
        <v>8</v>
      </c>
      <c r="B11" s="18" t="s">
        <v>44</v>
      </c>
      <c r="C11" s="19">
        <v>188747953.75</v>
      </c>
      <c r="D11" s="19">
        <v>44129621.920000002</v>
      </c>
      <c r="E11" s="14">
        <f t="shared" si="0"/>
        <v>0.23380185609032067</v>
      </c>
    </row>
    <row r="12" spans="1:6" ht="38.25" outlineLevel="1">
      <c r="A12" s="11" t="s">
        <v>9</v>
      </c>
      <c r="B12" s="18" t="s">
        <v>45</v>
      </c>
      <c r="C12" s="19">
        <v>1162500</v>
      </c>
      <c r="D12" s="19">
        <v>263375</v>
      </c>
      <c r="E12" s="14">
        <f t="shared" si="0"/>
        <v>0.22655913978494624</v>
      </c>
    </row>
    <row r="13" spans="1:6" ht="38.25">
      <c r="A13" s="10" t="s">
        <v>10</v>
      </c>
      <c r="B13" s="16" t="s">
        <v>46</v>
      </c>
      <c r="C13" s="17">
        <v>43267800</v>
      </c>
      <c r="D13" s="17">
        <v>18115</v>
      </c>
      <c r="E13" s="13">
        <f t="shared" si="0"/>
        <v>4.1867162185274038E-4</v>
      </c>
    </row>
    <row r="14" spans="1:6" ht="51" outlineLevel="1">
      <c r="A14" s="11" t="s">
        <v>11</v>
      </c>
      <c r="B14" s="18" t="s">
        <v>47</v>
      </c>
      <c r="C14" s="19">
        <v>10000</v>
      </c>
      <c r="D14" s="19">
        <v>0</v>
      </c>
      <c r="E14" s="14">
        <f t="shared" si="0"/>
        <v>0</v>
      </c>
    </row>
    <row r="15" spans="1:6" ht="51" outlineLevel="1">
      <c r="A15" s="11" t="s">
        <v>12</v>
      </c>
      <c r="B15" s="18" t="s">
        <v>48</v>
      </c>
      <c r="C15" s="19">
        <v>42820600</v>
      </c>
      <c r="D15" s="19">
        <v>0</v>
      </c>
      <c r="E15" s="14">
        <f t="shared" si="0"/>
        <v>0</v>
      </c>
    </row>
    <row r="16" spans="1:6" ht="38.25" outlineLevel="1">
      <c r="A16" s="11" t="s">
        <v>13</v>
      </c>
      <c r="B16" s="18" t="s">
        <v>49</v>
      </c>
      <c r="C16" s="19">
        <v>110000</v>
      </c>
      <c r="D16" s="19">
        <v>0</v>
      </c>
      <c r="E16" s="14">
        <f t="shared" si="0"/>
        <v>0</v>
      </c>
    </row>
    <row r="17" spans="1:5" ht="38.25" outlineLevel="1">
      <c r="A17" s="11" t="s">
        <v>14</v>
      </c>
      <c r="B17" s="18" t="s">
        <v>50</v>
      </c>
      <c r="C17" s="19">
        <v>80000</v>
      </c>
      <c r="D17" s="19">
        <v>18115</v>
      </c>
      <c r="E17" s="14">
        <f t="shared" si="0"/>
        <v>0.22643750000000001</v>
      </c>
    </row>
    <row r="18" spans="1:5" ht="51" outlineLevel="1">
      <c r="A18" s="11" t="s">
        <v>15</v>
      </c>
      <c r="B18" s="18" t="s">
        <v>51</v>
      </c>
      <c r="C18" s="19">
        <v>216000</v>
      </c>
      <c r="D18" s="19">
        <v>0</v>
      </c>
      <c r="E18" s="14">
        <f t="shared" si="0"/>
        <v>0</v>
      </c>
    </row>
    <row r="19" spans="1:5" ht="38.25">
      <c r="A19" s="11" t="s">
        <v>75</v>
      </c>
      <c r="B19" s="18" t="s">
        <v>52</v>
      </c>
      <c r="C19" s="19">
        <v>31200</v>
      </c>
      <c r="D19" s="19">
        <v>0</v>
      </c>
      <c r="E19" s="14">
        <f>D19/C19</f>
        <v>0</v>
      </c>
    </row>
    <row r="20" spans="1:5" ht="38.25" outlineLevel="1">
      <c r="A20" s="10" t="s">
        <v>16</v>
      </c>
      <c r="B20" s="16" t="s">
        <v>53</v>
      </c>
      <c r="C20" s="17">
        <v>115184040.39</v>
      </c>
      <c r="D20" s="17">
        <v>29806425.059999999</v>
      </c>
      <c r="E20" s="13">
        <f t="shared" si="0"/>
        <v>0.25877217849867784</v>
      </c>
    </row>
    <row r="21" spans="1:5" ht="51" outlineLevel="1">
      <c r="A21" s="11" t="s">
        <v>17</v>
      </c>
      <c r="B21" s="18" t="s">
        <v>54</v>
      </c>
      <c r="C21" s="19">
        <v>100259686.75</v>
      </c>
      <c r="D21" s="19">
        <v>29626425.059999999</v>
      </c>
      <c r="E21" s="14">
        <f t="shared" si="0"/>
        <v>0.29549688434469401</v>
      </c>
    </row>
    <row r="22" spans="1:5" ht="38.25" outlineLevel="1">
      <c r="A22" s="11" t="s">
        <v>18</v>
      </c>
      <c r="B22" s="18" t="s">
        <v>55</v>
      </c>
      <c r="C22" s="19">
        <v>14063500</v>
      </c>
      <c r="D22" s="19">
        <v>180000</v>
      </c>
      <c r="E22" s="14">
        <f t="shared" si="0"/>
        <v>1.2799089842500088E-2</v>
      </c>
    </row>
    <row r="23" spans="1:5" ht="25.5">
      <c r="A23" s="11" t="s">
        <v>37</v>
      </c>
      <c r="B23" s="18" t="s">
        <v>56</v>
      </c>
      <c r="C23" s="19">
        <v>300000</v>
      </c>
      <c r="D23" s="19">
        <v>0</v>
      </c>
      <c r="E23" s="14">
        <f t="shared" si="0"/>
        <v>0</v>
      </c>
    </row>
    <row r="24" spans="1:5" ht="41.25" customHeight="1" outlineLevel="1">
      <c r="A24" s="11" t="s">
        <v>76</v>
      </c>
      <c r="B24" s="18" t="s">
        <v>57</v>
      </c>
      <c r="C24" s="19">
        <v>560853.64</v>
      </c>
      <c r="D24" s="19">
        <v>0</v>
      </c>
      <c r="E24" s="14">
        <f t="shared" si="0"/>
        <v>0</v>
      </c>
    </row>
    <row r="25" spans="1:5" ht="45" customHeight="1" outlineLevel="1">
      <c r="A25" s="10" t="s">
        <v>19</v>
      </c>
      <c r="B25" s="16" t="s">
        <v>58</v>
      </c>
      <c r="C25" s="17">
        <v>54396834.57</v>
      </c>
      <c r="D25" s="17">
        <v>9858248.2899999991</v>
      </c>
      <c r="E25" s="13">
        <f t="shared" si="0"/>
        <v>0.18122834477278296</v>
      </c>
    </row>
    <row r="26" spans="1:5" ht="38.25" outlineLevel="1">
      <c r="A26" s="11" t="s">
        <v>20</v>
      </c>
      <c r="B26" s="18" t="s">
        <v>59</v>
      </c>
      <c r="C26" s="19">
        <v>23266520.100000001</v>
      </c>
      <c r="D26" s="19">
        <v>4601115.21</v>
      </c>
      <c r="E26" s="14">
        <f t="shared" si="0"/>
        <v>0.19775691380680516</v>
      </c>
    </row>
    <row r="27" spans="1:5" ht="38.25" outlineLevel="1">
      <c r="A27" s="11" t="s">
        <v>21</v>
      </c>
      <c r="B27" s="18" t="s">
        <v>60</v>
      </c>
      <c r="C27" s="19">
        <v>6558690</v>
      </c>
      <c r="D27" s="19">
        <v>1215506.08</v>
      </c>
      <c r="E27" s="14">
        <f t="shared" si="0"/>
        <v>0.1853275699872993</v>
      </c>
    </row>
    <row r="28" spans="1:5" ht="38.25" outlineLevel="1">
      <c r="A28" s="11" t="s">
        <v>22</v>
      </c>
      <c r="B28" s="18" t="s">
        <v>61</v>
      </c>
      <c r="C28" s="19">
        <v>11476824.43</v>
      </c>
      <c r="D28" s="19">
        <v>700779.61</v>
      </c>
      <c r="E28" s="14">
        <f t="shared" si="0"/>
        <v>6.1060410418772956E-2</v>
      </c>
    </row>
    <row r="29" spans="1:5" ht="38.25">
      <c r="A29" s="11" t="s">
        <v>35</v>
      </c>
      <c r="B29" s="18" t="s">
        <v>62</v>
      </c>
      <c r="C29" s="19">
        <v>6572179.8899999997</v>
      </c>
      <c r="D29" s="19">
        <v>2056663.44</v>
      </c>
      <c r="E29" s="14">
        <f t="shared" si="0"/>
        <v>0.31293474530868326</v>
      </c>
    </row>
    <row r="30" spans="1:5" ht="38.25" outlineLevel="1">
      <c r="A30" s="11" t="s">
        <v>36</v>
      </c>
      <c r="B30" s="18" t="s">
        <v>63</v>
      </c>
      <c r="C30" s="19">
        <v>6522620.1500000004</v>
      </c>
      <c r="D30" s="19">
        <v>1284183.95</v>
      </c>
      <c r="E30" s="14">
        <f t="shared" si="0"/>
        <v>0.19688160899573462</v>
      </c>
    </row>
    <row r="31" spans="1:5" ht="51" outlineLevel="1">
      <c r="A31" s="10" t="s">
        <v>23</v>
      </c>
      <c r="B31" s="16" t="s">
        <v>64</v>
      </c>
      <c r="C31" s="17">
        <v>6647206.9699999997</v>
      </c>
      <c r="D31" s="17">
        <v>1130299.8400000001</v>
      </c>
      <c r="E31" s="13">
        <f t="shared" si="0"/>
        <v>0.17004131887291005</v>
      </c>
    </row>
    <row r="32" spans="1:5" ht="25.5" outlineLevel="1">
      <c r="A32" s="11" t="s">
        <v>24</v>
      </c>
      <c r="B32" s="18" t="s">
        <v>65</v>
      </c>
      <c r="C32" s="19">
        <v>451300</v>
      </c>
      <c r="D32" s="19">
        <v>139970.1</v>
      </c>
      <c r="E32" s="14">
        <f t="shared" si="0"/>
        <v>0.31014868158652781</v>
      </c>
    </row>
    <row r="33" spans="1:5" ht="25.5" outlineLevel="1">
      <c r="A33" s="11" t="s">
        <v>25</v>
      </c>
      <c r="B33" s="18" t="s">
        <v>66</v>
      </c>
      <c r="C33" s="19">
        <v>101480</v>
      </c>
      <c r="D33" s="19">
        <v>44640</v>
      </c>
      <c r="E33" s="14">
        <f t="shared" si="0"/>
        <v>0.43988963342530546</v>
      </c>
    </row>
    <row r="34" spans="1:5" ht="51" outlineLevel="1">
      <c r="A34" s="11" t="s">
        <v>26</v>
      </c>
      <c r="B34" s="18" t="s">
        <v>67</v>
      </c>
      <c r="C34" s="19">
        <v>51400</v>
      </c>
      <c r="D34" s="19">
        <v>0</v>
      </c>
      <c r="E34" s="14">
        <f>D34/C34</f>
        <v>0</v>
      </c>
    </row>
    <row r="35" spans="1:5" ht="38.25">
      <c r="A35" s="11" t="s">
        <v>27</v>
      </c>
      <c r="B35" s="18" t="s">
        <v>68</v>
      </c>
      <c r="C35" s="19">
        <v>6043026.9699999997</v>
      </c>
      <c r="D35" s="19">
        <v>945689.74</v>
      </c>
      <c r="E35" s="14">
        <f t="shared" si="0"/>
        <v>0.15649272205713821</v>
      </c>
    </row>
    <row r="36" spans="1:5" ht="47.25" customHeight="1" outlineLevel="1">
      <c r="A36" s="10" t="s">
        <v>28</v>
      </c>
      <c r="B36" s="16" t="s">
        <v>69</v>
      </c>
      <c r="C36" s="17">
        <v>787189894.87</v>
      </c>
      <c r="D36" s="17">
        <v>174644849.33000001</v>
      </c>
      <c r="E36" s="13">
        <f t="shared" si="0"/>
        <v>0.22185860167684396</v>
      </c>
    </row>
    <row r="37" spans="1:5" ht="51" outlineLevel="1">
      <c r="A37" s="11" t="s">
        <v>29</v>
      </c>
      <c r="B37" s="18" t="s">
        <v>70</v>
      </c>
      <c r="C37" s="19">
        <v>705032535.44000006</v>
      </c>
      <c r="D37" s="19">
        <v>171226721.15000001</v>
      </c>
      <c r="E37" s="14">
        <f>D37/C37</f>
        <v>0.24286357372591325</v>
      </c>
    </row>
    <row r="38" spans="1:5" ht="38.25" outlineLevel="1">
      <c r="A38" s="11" t="s">
        <v>30</v>
      </c>
      <c r="B38" s="18" t="s">
        <v>71</v>
      </c>
      <c r="C38" s="19">
        <v>81066259.430000007</v>
      </c>
      <c r="D38" s="19">
        <v>3377995.03</v>
      </c>
      <c r="E38" s="14">
        <f t="shared" si="0"/>
        <v>4.1669555913294215E-2</v>
      </c>
    </row>
    <row r="39" spans="1:5" s="8" customFormat="1" ht="38.25">
      <c r="A39" s="11" t="s">
        <v>31</v>
      </c>
      <c r="B39" s="18" t="s">
        <v>72</v>
      </c>
      <c r="C39" s="19">
        <v>447500</v>
      </c>
      <c r="D39" s="19">
        <v>40133.15</v>
      </c>
      <c r="E39" s="14">
        <f>D39/C39</f>
        <v>8.9683016759776538E-2</v>
      </c>
    </row>
    <row r="40" spans="1:5" ht="51">
      <c r="A40" s="11" t="s">
        <v>77</v>
      </c>
      <c r="B40" s="18" t="s">
        <v>73</v>
      </c>
      <c r="C40" s="19">
        <v>643600</v>
      </c>
      <c r="D40" s="19">
        <v>0</v>
      </c>
      <c r="E40" s="14">
        <f>D40/C40</f>
        <v>0</v>
      </c>
    </row>
    <row r="41" spans="1:5" ht="15.75" customHeight="1">
      <c r="A41" s="20"/>
      <c r="B41" s="6" t="s">
        <v>78</v>
      </c>
      <c r="C41" s="7">
        <f>C5+C10+C13+C20+C25+C31+C36</f>
        <v>1283787532.26</v>
      </c>
      <c r="D41" s="7">
        <f>D5+D10+D13+D20+D25+D31+D36</f>
        <v>278440598.18000001</v>
      </c>
      <c r="E41" s="13">
        <f>D41/C41</f>
        <v>0.21688993792440775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91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Admin</cp:lastModifiedBy>
  <cp:lastPrinted>2020-04-06T08:12:22Z</cp:lastPrinted>
  <dcterms:created xsi:type="dcterms:W3CDTF">2017-06-23T04:54:16Z</dcterms:created>
  <dcterms:modified xsi:type="dcterms:W3CDTF">2020-04-06T08:12:48Z</dcterms:modified>
</cp:coreProperties>
</file>