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UMA\Documents\Восьмой созыв Думы\ЗАСЕДАНИЯ ДУМЫ (восьмого созыва)\5 - е Заседание Думы\СМИ\"/>
    </mc:Choice>
  </mc:AlternateContent>
  <xr:revisionPtr revIDLastSave="0" documentId="13_ncr:1_{885C65E9-45E4-4715-A3E6-6499A0FED8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Перечень" sheetId="6" r:id="rId1"/>
    <sheet name="Лист1" sheetId="5" r:id="rId2"/>
  </sheets>
  <definedNames>
    <definedName name="_xlnm._FilterDatabase" localSheetId="0" hidden="1">Перечень!$A$6:$G$12</definedName>
    <definedName name="_xlnm.Print_Area" localSheetId="0">Перечень!$A$1:$G$16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6" l="1"/>
  <c r="F7" i="6"/>
  <c r="F8" i="6"/>
  <c r="F9" i="6"/>
  <c r="F10" i="6"/>
  <c r="F11" i="6"/>
  <c r="F6" i="6"/>
  <c r="D12" i="6" l="1"/>
</calcChain>
</file>

<file path=xl/sharedStrings.xml><?xml version="1.0" encoding="utf-8"?>
<sst xmlns="http://schemas.openxmlformats.org/spreadsheetml/2006/main" count="26" uniqueCount="25">
  <si>
    <t>Наименование мероприятия с количественными характеристиками</t>
  </si>
  <si>
    <t>№ п/п</t>
  </si>
  <si>
    <t>Срок реализации</t>
  </si>
  <si>
    <t>Объем финансирования - всего, руб.</t>
  </si>
  <si>
    <t>ИТОГО:</t>
  </si>
  <si>
    <t>в  том числе из:</t>
  </si>
  <si>
    <t>областного бюджета, руб.</t>
  </si>
  <si>
    <t>Пункт 
статьи ФЗ от 06.10.2003 г.
 № 131-ФЗ «Об общих принципах организации местного самоуправления в Российской Федерации»</t>
  </si>
  <si>
    <t>местного        бюджета, руб.</t>
  </si>
  <si>
    <t>пункт 11 части 1 статьи 15</t>
  </si>
  <si>
    <t>пункты 11 части 1 статьи 15</t>
  </si>
  <si>
    <t xml:space="preserve">Начальник отдела экономического прогнозирования и планирования   </t>
  </si>
  <si>
    <t>Е.А. Цицинкова</t>
  </si>
  <si>
    <t>пункты 11, 19.1, 19.2 части 1 статьи 15</t>
  </si>
  <si>
    <t>пункт 7 части 1 статьи 15</t>
  </si>
  <si>
    <t>Приобретение и установка системы оповещения населения о чрезвычайных ситуациях</t>
  </si>
  <si>
    <t>Перечень 
проектов народных инициатив Черемховского районного муниципального образования на 2025 год</t>
  </si>
  <si>
    <t>Проведение текущего ремонта МКУ ДО "ДЮСШ" р.п. Михайловка (структурное подразделение спортивный клуб "Атлант" с. Голуметь)</t>
  </si>
  <si>
    <t>до 30 декабря 2025</t>
  </si>
  <si>
    <t>Проведение текущего ремонта МКУК "Межпоселенческий культурный центр администрации  Черемховского районного муниципального образования" (структурное подразделение ДНТ с.Бельск (ремонт кровли)</t>
  </si>
  <si>
    <t xml:space="preserve">Проведение текущего ремонта МКОУ СОШ с.Алехино (ремонт спортзала) </t>
  </si>
  <si>
    <t>пункты 11, 26 части 1 статьи 15</t>
  </si>
  <si>
    <r>
      <t xml:space="preserve">Материально-техническое обеспечение школьных образовательных организаций, организации дополнительного образования  (приобретение </t>
    </r>
    <r>
      <rPr>
        <sz val="12"/>
        <rFont val="Times New Roman"/>
        <family val="1"/>
        <charset val="204"/>
      </rPr>
      <t xml:space="preserve">спортивного и туристического инвентаря и оборудования, мебели,  приобретение снегохода для проведения спортивных мероприятий и устройства лыжных трасс) </t>
    </r>
    <r>
      <rPr>
        <sz val="13"/>
        <rFont val="Times New Roman"/>
        <family val="1"/>
        <charset val="204"/>
      </rPr>
      <t>МКОУ СОШ с. Новогромово, МКОУ СОШ с. Парфеново, МКОУ СОШ с. Бельск, МКУ ДО ДЮСШ п. Михайловка.</t>
    </r>
  </si>
  <si>
    <r>
      <t>Материально-техническое обеспечение дошкольных и школьных образовательных организаций, организации дополнительного образования  (приобретение  оборудования и меб</t>
    </r>
    <r>
      <rPr>
        <sz val="12"/>
        <rFont val="Times New Roman"/>
        <family val="1"/>
        <charset val="204"/>
      </rPr>
      <t xml:space="preserve">ели) </t>
    </r>
    <r>
      <rPr>
        <sz val="13"/>
        <rFont val="Times New Roman"/>
        <family val="1"/>
        <charset val="204"/>
      </rPr>
      <t>МКОУ СОШ с. Нижняя Иреть,МКОУ СОШ с. Алехино, МКОУ СОШ с. Верхний Булай, МКОУ СОШ с. Парфеново, МКОУ СОШ 3 п. Михайловка, МКОУ СОШ с. Бельск, МКДОУ № 14 п. Михайловка, МКДОУ с. Бельск, МКДОУ д. Нены, МКУ ДО ЦВР п. Михайловка.</t>
    </r>
  </si>
  <si>
    <t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Думы Черемховского районного муниципального образования                                                                                                                                                                                      от 29.01.2025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</si>
</sst>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color theme="1"/>
      <name val="Calibri"/>
      <family val="2"/>
      <scheme val="minor"/>
    </font>
    <font>
      <sz val="10"/>
      <color rgb="FFFF0000"/>
      <name val="Arial Cyr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4" fillId="0" borderId="0"/>
    <xf numFmtId="0" fontId="5" fillId="0" borderId="0"/>
    <xf numFmtId="0" fontId="5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9" fontId="5" fillId="0" borderId="0" applyFont="0" applyFill="0" applyBorder="0" applyAlignment="0" applyProtection="0"/>
    <xf numFmtId="0" fontId="21" fillId="0" borderId="9" applyNumberFormat="0" applyFill="0" applyAlignment="0" applyProtection="0"/>
    <xf numFmtId="0" fontId="18" fillId="0" borderId="0"/>
    <xf numFmtId="0" fontId="22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30" fillId="0" borderId="0"/>
    <xf numFmtId="0" fontId="3" fillId="0" borderId="0"/>
    <xf numFmtId="0" fontId="2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/>
    <xf numFmtId="0" fontId="25" fillId="0" borderId="0" xfId="0" applyFont="1" applyBorder="1"/>
    <xf numFmtId="0" fontId="25" fillId="0" borderId="10" xfId="0" applyFont="1" applyBorder="1" applyAlignment="1">
      <alignment horizontal="center"/>
    </xf>
    <xf numFmtId="0" fontId="0" fillId="0" borderId="0" xfId="0" applyBorder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/>
    <xf numFmtId="49" fontId="25" fillId="0" borderId="0" xfId="0" applyNumberFormat="1" applyFont="1" applyBorder="1" applyAlignment="1">
      <alignment horizontal="center"/>
    </xf>
    <xf numFmtId="0" fontId="0" fillId="24" borderId="0" xfId="0" applyFill="1"/>
    <xf numFmtId="0" fontId="25" fillId="0" borderId="10" xfId="0" applyFont="1" applyFill="1" applyBorder="1" applyAlignment="1">
      <alignment horizontal="center"/>
    </xf>
    <xf numFmtId="4" fontId="32" fillId="0" borderId="10" xfId="0" applyNumberFormat="1" applyFont="1" applyFill="1" applyBorder="1" applyAlignment="1">
      <alignment horizontal="center" vertical="center"/>
    </xf>
    <xf numFmtId="4" fontId="33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1" fillId="0" borderId="0" xfId="0" applyFont="1" applyFill="1"/>
    <xf numFmtId="0" fontId="28" fillId="0" borderId="0" xfId="0" applyFont="1" applyFill="1" applyAlignment="1">
      <alignment horizontal="center" vertical="center" wrapText="1"/>
    </xf>
    <xf numFmtId="4" fontId="33" fillId="0" borderId="10" xfId="38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right"/>
    </xf>
    <xf numFmtId="4" fontId="36" fillId="0" borderId="10" xfId="38" applyNumberFormat="1" applyFont="1" applyFill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0" fontId="34" fillId="0" borderId="10" xfId="0" applyFont="1" applyFill="1" applyBorder="1"/>
    <xf numFmtId="4" fontId="34" fillId="0" borderId="10" xfId="0" applyNumberFormat="1" applyFont="1" applyFill="1" applyBorder="1" applyAlignment="1">
      <alignment horizontal="center" vertical="center" wrapText="1"/>
    </xf>
    <xf numFmtId="4" fontId="36" fillId="0" borderId="10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/>
    </xf>
    <xf numFmtId="0" fontId="32" fillId="0" borderId="10" xfId="53" applyFont="1" applyBorder="1" applyAlignment="1">
      <alignment horizontal="left" vertical="center" wrapText="1"/>
    </xf>
    <xf numFmtId="0" fontId="34" fillId="0" borderId="10" xfId="0" applyFont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</cellXfs>
  <cellStyles count="5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Normal_ФФПМР_ИБР_Ставрополь_2006 4" xfId="19" xr:uid="{00000000-0005-0000-0000-000012000000}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 xr:uid="{00000000-0005-0000-0000-000025000000}"/>
    <cellStyle name="Обычный 2 2" xfId="49" xr:uid="{00000000-0005-0000-0000-000026000000}"/>
    <cellStyle name="Обычный 3" xfId="38" xr:uid="{00000000-0005-0000-0000-000027000000}"/>
    <cellStyle name="Обычный 4" xfId="39" xr:uid="{00000000-0005-0000-0000-000028000000}"/>
    <cellStyle name="Обычный 5" xfId="50" xr:uid="{00000000-0005-0000-0000-000029000000}"/>
    <cellStyle name="Обычный 6" xfId="51" xr:uid="{00000000-0005-0000-0000-00002A000000}"/>
    <cellStyle name="Обычный 7" xfId="52" xr:uid="{00000000-0005-0000-0000-00002B000000}"/>
    <cellStyle name="Обычный 8" xfId="53" xr:uid="{50E86077-6C9A-4103-99D8-933BC79C1417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Процентный 2" xfId="43" xr:uid="{00000000-0005-0000-0000-00002F000000}"/>
    <cellStyle name="Связанная ячейка" xfId="44" builtinId="24" customBuiltin="1"/>
    <cellStyle name="Стиль 1" xfId="45" xr:uid="{00000000-0005-0000-0000-000031000000}"/>
    <cellStyle name="Текст предупреждения" xfId="46" builtinId="11" customBuiltin="1"/>
    <cellStyle name="Финансовый 2" xfId="47" xr:uid="{00000000-0005-0000-0000-000033000000}"/>
    <cellStyle name="Хороший" xfId="48" builtinId="26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240FE-FB12-4AB3-974B-2C044CAF7F92}">
  <dimension ref="A1:AF14"/>
  <sheetViews>
    <sheetView tabSelected="1" view="pageBreakPreview" topLeftCell="A10" zoomScale="80" zoomScaleSheetLayoutView="80" workbookViewId="0">
      <selection activeCell="I11" sqref="I11"/>
    </sheetView>
  </sheetViews>
  <sheetFormatPr defaultRowHeight="15" x14ac:dyDescent="0.2"/>
  <cols>
    <col min="1" max="1" width="5" customWidth="1"/>
    <col min="2" max="2" width="60.28515625" customWidth="1"/>
    <col min="3" max="3" width="21.85546875" style="3" customWidth="1"/>
    <col min="4" max="4" width="24.7109375" customWidth="1"/>
    <col min="5" max="5" width="23.7109375" customWidth="1"/>
    <col min="6" max="6" width="16.5703125" customWidth="1"/>
    <col min="7" max="7" width="32.85546875" customWidth="1"/>
    <col min="8" max="8" width="11.42578125" customWidth="1"/>
    <col min="9" max="9" width="10.85546875" bestFit="1" customWidth="1"/>
    <col min="10" max="10" width="12.85546875" customWidth="1"/>
    <col min="11" max="11" width="13.5703125" customWidth="1"/>
  </cols>
  <sheetData>
    <row r="1" spans="1:32" ht="72.75" customHeight="1" x14ac:dyDescent="0.2">
      <c r="F1" s="29" t="s">
        <v>24</v>
      </c>
      <c r="G1" s="29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2" ht="42" customHeight="1" x14ac:dyDescent="0.2">
      <c r="A2" s="30" t="s">
        <v>16</v>
      </c>
      <c r="B2" s="31"/>
      <c r="C2" s="31"/>
      <c r="D2" s="31"/>
      <c r="E2" s="31"/>
      <c r="F2" s="31"/>
      <c r="G2" s="31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18.75" x14ac:dyDescent="0.3">
      <c r="A3" s="1"/>
      <c r="B3" s="1"/>
      <c r="C3" s="1"/>
      <c r="D3" s="1"/>
      <c r="E3" s="1"/>
      <c r="F3" s="1"/>
      <c r="G3" s="1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s="2" customFormat="1" ht="24" customHeight="1" x14ac:dyDescent="0.2">
      <c r="A4" s="32" t="s">
        <v>1</v>
      </c>
      <c r="B4" s="32" t="s">
        <v>0</v>
      </c>
      <c r="C4" s="32" t="s">
        <v>2</v>
      </c>
      <c r="D4" s="32" t="s">
        <v>3</v>
      </c>
      <c r="E4" s="32" t="s">
        <v>5</v>
      </c>
      <c r="F4" s="32"/>
      <c r="G4" s="32" t="s">
        <v>7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2" customFormat="1" ht="77.25" customHeight="1" x14ac:dyDescent="0.2">
      <c r="A5" s="32"/>
      <c r="B5" s="32"/>
      <c r="C5" s="32"/>
      <c r="D5" s="32"/>
      <c r="E5" s="27" t="s">
        <v>6</v>
      </c>
      <c r="F5" s="27" t="s">
        <v>8</v>
      </c>
      <c r="G5" s="32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s="10" customFormat="1" ht="87.75" customHeight="1" x14ac:dyDescent="0.25">
      <c r="A6" s="11">
        <v>1</v>
      </c>
      <c r="B6" s="26" t="s">
        <v>19</v>
      </c>
      <c r="C6" s="28" t="s">
        <v>18</v>
      </c>
      <c r="D6" s="17">
        <v>1000000</v>
      </c>
      <c r="E6" s="12">
        <v>939946.99</v>
      </c>
      <c r="F6" s="13">
        <f>D6-E6</f>
        <v>60053.010000000009</v>
      </c>
      <c r="G6" s="21" t="s">
        <v>13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s="10" customFormat="1" ht="52.5" customHeight="1" x14ac:dyDescent="0.25">
      <c r="A7" s="11">
        <v>2</v>
      </c>
      <c r="B7" s="26" t="s">
        <v>17</v>
      </c>
      <c r="C7" s="28"/>
      <c r="D7" s="17">
        <v>2000000</v>
      </c>
      <c r="E7" s="12">
        <v>1879893.99</v>
      </c>
      <c r="F7" s="13">
        <f t="shared" ref="F7:F11" si="0">D7-E7</f>
        <v>120106.01000000001</v>
      </c>
      <c r="G7" s="21" t="s">
        <v>21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s="10" customFormat="1" ht="48" customHeight="1" x14ac:dyDescent="0.25">
      <c r="A8" s="11">
        <v>3</v>
      </c>
      <c r="B8" s="26" t="s">
        <v>20</v>
      </c>
      <c r="C8" s="28"/>
      <c r="D8" s="17">
        <v>1000000</v>
      </c>
      <c r="E8" s="12">
        <v>939946.99</v>
      </c>
      <c r="F8" s="13">
        <f t="shared" si="0"/>
        <v>60053.010000000009</v>
      </c>
      <c r="G8" s="21" t="s">
        <v>9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s="10" customFormat="1" ht="46.5" customHeight="1" x14ac:dyDescent="0.25">
      <c r="A9" s="11">
        <v>4</v>
      </c>
      <c r="B9" s="26" t="s">
        <v>15</v>
      </c>
      <c r="C9" s="28"/>
      <c r="D9" s="17">
        <v>4680000</v>
      </c>
      <c r="E9" s="12">
        <v>4398951.92</v>
      </c>
      <c r="F9" s="13">
        <f t="shared" si="0"/>
        <v>281048.08000000007</v>
      </c>
      <c r="G9" s="21" t="s">
        <v>14</v>
      </c>
      <c r="H9" s="15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ht="153" customHeight="1" x14ac:dyDescent="0.25">
      <c r="A10" s="11">
        <v>5</v>
      </c>
      <c r="B10" s="26" t="s">
        <v>23</v>
      </c>
      <c r="C10" s="28"/>
      <c r="D10" s="17">
        <v>1622800</v>
      </c>
      <c r="E10" s="12">
        <v>1525345.98</v>
      </c>
      <c r="F10" s="13">
        <f t="shared" si="0"/>
        <v>97454.020000000019</v>
      </c>
      <c r="G10" s="21" t="s">
        <v>10</v>
      </c>
    </row>
    <row r="11" spans="1:32" ht="150" customHeight="1" x14ac:dyDescent="0.25">
      <c r="A11" s="11">
        <v>6</v>
      </c>
      <c r="B11" s="26" t="s">
        <v>22</v>
      </c>
      <c r="C11" s="28"/>
      <c r="D11" s="17">
        <v>1620000</v>
      </c>
      <c r="E11" s="12">
        <v>1522714.13</v>
      </c>
      <c r="F11" s="13">
        <f t="shared" si="0"/>
        <v>97285.870000000112</v>
      </c>
      <c r="G11" s="21" t="s">
        <v>10</v>
      </c>
    </row>
    <row r="12" spans="1:32" ht="16.5" x14ac:dyDescent="0.25">
      <c r="A12" s="5"/>
      <c r="B12" s="22" t="s">
        <v>4</v>
      </c>
      <c r="C12" s="28"/>
      <c r="D12" s="20">
        <f>SUM(D6:D11)</f>
        <v>11922800</v>
      </c>
      <c r="E12" s="23">
        <f>SUM(E6:E11)</f>
        <v>11206800</v>
      </c>
      <c r="F12" s="24">
        <v>716000</v>
      </c>
      <c r="G12" s="25"/>
    </row>
    <row r="13" spans="1:32" s="6" customFormat="1" ht="15.75" x14ac:dyDescent="0.25">
      <c r="A13" s="7"/>
      <c r="C13" s="8"/>
      <c r="D13" s="4"/>
      <c r="E13" s="4"/>
      <c r="F13" s="4"/>
      <c r="G13" s="9"/>
    </row>
    <row r="14" spans="1:32" ht="33" customHeight="1" x14ac:dyDescent="0.3">
      <c r="B14" s="18" t="s">
        <v>11</v>
      </c>
      <c r="G14" s="19" t="s">
        <v>12</v>
      </c>
    </row>
  </sheetData>
  <mergeCells count="9">
    <mergeCell ref="C6:C12"/>
    <mergeCell ref="F1:G1"/>
    <mergeCell ref="A2:G2"/>
    <mergeCell ref="A4:A5"/>
    <mergeCell ref="B4:B5"/>
    <mergeCell ref="C4:C5"/>
    <mergeCell ref="D4:D5"/>
    <mergeCell ref="E4:F4"/>
    <mergeCell ref="G4:G5"/>
  </mergeCells>
  <phoneticPr fontId="24" type="noConversion"/>
  <printOptions horizontalCentered="1"/>
  <pageMargins left="0.23622047244094491" right="0.19685039370078741" top="0.23622047244094491" bottom="0.31496062992125984" header="0.27559055118110237" footer="0.31496062992125984"/>
  <pageSetup paperSize="9" scale="63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4" sqref="A4:A2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Лист1</vt:lpstr>
      <vt:lpstr>Перечень!Область_печати</vt:lpstr>
    </vt:vector>
  </TitlesOfParts>
  <Company>Administration of Irkutsk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o.beljavskaja</dc:creator>
  <cp:lastModifiedBy>DUMA</cp:lastModifiedBy>
  <cp:lastPrinted>2025-01-21T09:02:35Z</cp:lastPrinted>
  <dcterms:created xsi:type="dcterms:W3CDTF">2013-12-25T04:24:21Z</dcterms:created>
  <dcterms:modified xsi:type="dcterms:W3CDTF">2025-01-27T04:36:25Z</dcterms:modified>
</cp:coreProperties>
</file>