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  <sheet name="Лист1" sheetId="2" r:id="rId2"/>
    <sheet name="Лист2" sheetId="3" r:id="rId3"/>
  </sheets>
  <definedNames>
    <definedName name="_xlnm._FilterDatabase" localSheetId="1" hidden="1">Лист1!$A$7:$J$149</definedName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Бюджет!$A$1:$E$40</definedName>
    <definedName name="_xlnm.Print_Area" localSheetId="1">Лист1!$A$1:$D$148</definedName>
  </definedNames>
  <calcPr calcId="125725"/>
</workbook>
</file>

<file path=xl/calcChain.xml><?xml version="1.0" encoding="utf-8"?>
<calcChain xmlns="http://schemas.openxmlformats.org/spreadsheetml/2006/main">
  <c r="E34" i="1"/>
  <c r="E19"/>
  <c r="E22"/>
  <c r="E28"/>
  <c r="E27"/>
  <c r="D39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<sst xmlns="http://schemas.openxmlformats.org/spreadsheetml/2006/main" count="444" uniqueCount="275">
  <si>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</si>
  <si>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</si>
  <si>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</si>
  <si>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</si>
  <si>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</si>
  <si>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</si>
  <si>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</si>
  <si>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</si>
  <si>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</si>
  <si>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</si>
  <si>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</si>
  <si>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</si>
  <si>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</si>
  <si>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</si>
  <si>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</si>
  <si>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</si>
  <si>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</si>
  <si>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</si>
  <si>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</si>
  <si>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</si>
  <si>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</si>
  <si>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</si>
  <si>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</si>
  <si>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</si>
  <si>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</si>
  <si>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</si>
  <si>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</si>
  <si>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</si>
  <si>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</si>
  <si>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</si>
  <si>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</si>
  <si>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</si>
  <si>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</si>
  <si>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</si>
  <si>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</si>
  <si>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</si>
  <si>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</si>
  <si>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</si>
  <si>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</si>
  <si>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</si>
  <si>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</si>
  <si>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</si>
  <si>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</si>
  <si>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</si>
  <si>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</si>
  <si>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</si>
  <si>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</si>
  <si>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</si>
  <si>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</si>
  <si>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</si>
  <si>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</si>
  <si>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</si>
  <si>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</si>
  <si>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</si>
  <si>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</si>
  <si>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</si>
  <si>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</si>
  <si>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</si>
  <si>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</si>
  <si>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</si>
  <si>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</si>
  <si>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</si>
  <si>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</si>
  <si>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</si>
  <si>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</si>
  <si>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</si>
  <si>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</si>
  <si>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</si>
  <si>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</si>
  <si>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</si>
  <si>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</si>
  <si>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</si>
  <si>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</si>
  <si>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6.5</t>
  </si>
  <si>
    <t>Подпрограмма "Развитие муниципального казенного учреждения " Спортивная школа "Тулунского района" на 2019-2021 годы</t>
  </si>
  <si>
    <t>Ассигнования 2019 год</t>
  </si>
  <si>
    <t>Расход по ЛС</t>
  </si>
  <si>
    <t>Подпрограмма «Корректировка схемы территориального планирования Тулунского муниципального района» на 2018г...</t>
  </si>
  <si>
    <t>Подпрограмма "Поддержка и развитие традиционных народных промыслов и художественных ремесел в Тулунском муниципальном районе" на 2018-2021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</si>
  <si>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2018-2021 годы</t>
  </si>
  <si>
    <t>Подпрограмма "Развитие муниципального казенного учреждения "Спортивная школа"Тулунского района" на 2019-2021 годы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</si>
  <si>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</si>
  <si>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Финансовое обеспечение выполнения функций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</si>
  <si>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</si>
  <si>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</si>
  <si>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</si>
  <si>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</si>
  <si>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</si>
  <si>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</si>
  <si>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</si>
  <si>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области противодействия коррупции.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</si>
  <si>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</si>
  <si>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Доплаты к пенсиям по старости (инвалидности) мэру, главам муниципальных образований</t>
  </si>
  <si>
    <t>Пенсия за выслугу лет муниципальной службы</t>
  </si>
  <si>
    <t>Организация и осуществление муниципальных заимствований и исполнение обязательств по ним</t>
  </si>
  <si>
    <t>Предоставление дотаций на выравнивание бюджетной обеспеченности поселений из районного фонда финансовой поддержки поселений</t>
  </si>
  <si>
    <t>Предоставление иных межбюджетных трансфертов бюджетам поселений</t>
  </si>
  <si>
    <t>Выравнивание уровня бюджетной обеспеченности поселений входящих в состав муниципального района</t>
  </si>
  <si>
    <t>Резервный фонд администрации Тулунского муниципального района</t>
  </si>
  <si>
    <t>Исполнение расходных обязательств в связи с чрезвычайной ситуацией</t>
  </si>
  <si>
    <t>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ситуацией, сложившейся в результате паводка, вызванного сильными дождями, прошедшими в июне 2019 года на территории Иркутской области</t>
  </si>
  <si>
    <t>Приобретение, разгрузка, распиловка и доставка дров до дворов граждан, пострадавших в результате ЧС, сложившейся в результате паводка, вызванного сильными дождями, прошедшими в июне 2019 года на территории Иркутской области</t>
  </si>
  <si>
    <t>Берегоукрепление некапитального характера в целях ликвидации последствий чрезвычайных ситуаций в связи с паводком, вызванным сильными дождями, прошедшими в июне 2019 года на территории Иркутской области</t>
  </si>
  <si>
    <t>Мероприятия по очистке территорий от крупногабаритных отходов и отходов строительства зданий, сооружений в целях ликвидации последствий чрезвычайных ситуаций в связи с паводком, вызванным сильными дождями, прошедшими в июне 2019 года на территории Иркутской области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</si>
  <si>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</si>
  <si>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Строительство, реконструкция, капитальный ремонт, ремонт автомобильных дорог общего пользования местного значения</t>
  </si>
  <si>
    <t>Ремонт искусственных сооружений на автомобильных дорогах общего пользования местного значения в Иркутской области.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</si>
  <si>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</si>
  <si>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Реализация мероприятий перечня проектов народных инициатив</t>
  </si>
  <si>
    <t>Поддержка отрасли культуры</t>
  </si>
  <si>
    <t>Проект "Солнечный круг - социальная гостиная"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</si>
  <si>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Федерации).</t>
  </si>
  <si>
    <t>Проект Интерактивный детский парк "Виноградовское подворье"</t>
  </si>
  <si>
    <t>Развитие домов культуры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</si>
  <si>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</si>
  <si>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</si>
  <si>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</si>
  <si>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двухразовым питанием учащихся 1 – 11 классов муниципальных общеобразовательных организаций в Иркутской области, проживающих в отдельных населенных пунктах, территории (части территорий) которых расположены в границах подтопленных (затопленных) зон чрезвычайной ситуации, сложившейся в результате паводка, вызванного сильными дождями, прошедшими в июне 2019 года на территории Иркутской области в границах населенных пунктов муниципальных образований Иркутской области, в течение 2019 – 2020 учебного года"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</si>
  <si>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</t>
  </si>
  <si>
    <t>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</si>
  <si>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пострадавших от ЧС регионального характера, сложившейся в результате паводка, вызванного сильными дождями в июне 2019 г.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</si>
  <si>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области.</t>
  </si>
  <si>
    <t>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</si>
  <si>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</si>
  <si>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Расходы по капитальному ремонту образовательных организаций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</si>
  <si>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обратно.</t>
  </si>
  <si>
    <t>Расходы, связанные с оплатой стоимости набора продуктов питания в лагерях с дневным пребыванием детей, организованных органами местного самоуправления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</si>
  <si>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</si>
  <si>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Бюджет: Бюджет Тулунского муниципального района</t>
  </si>
  <si>
    <t>КЦСР</t>
  </si>
  <si>
    <t>0100000000</t>
  </si>
  <si>
    <t>0110000000</t>
  </si>
  <si>
    <t>0130000000</t>
  </si>
  <si>
    <t>0140000000</t>
  </si>
  <si>
    <t>0150000000</t>
  </si>
  <si>
    <t>0200000000</t>
  </si>
  <si>
    <t>0210000000</t>
  </si>
  <si>
    <t>0220000000</t>
  </si>
  <si>
    <t>0300000000</t>
  </si>
  <si>
    <t>0310000000</t>
  </si>
  <si>
    <t>0320000000</t>
  </si>
  <si>
    <t>0330000000</t>
  </si>
  <si>
    <t>0340000000</t>
  </si>
  <si>
    <t>0350000000</t>
  </si>
  <si>
    <t>0400000000</t>
  </si>
  <si>
    <t>0410000000</t>
  </si>
  <si>
    <t>0420000000</t>
  </si>
  <si>
    <t>0430000000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</si>
  <si>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</si>
  <si>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</si>
  <si>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</si>
  <si>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</si>
  <si>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</si>
  <si>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</si>
  <si>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</si>
  <si>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</si>
  <si>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</si>
  <si>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0630000000</t>
  </si>
  <si>
    <t>0640000000</t>
  </si>
  <si>
    <t>0650000000</t>
  </si>
  <si>
    <t>0700000000</t>
  </si>
  <si>
    <t>0710000000</t>
  </si>
  <si>
    <t>0720000000</t>
  </si>
  <si>
    <t>0730000000</t>
  </si>
  <si>
    <t xml:space="preserve"> на 01.12.2019 г.</t>
  </si>
  <si>
    <t>Дата печати 06.12.2019 (13:55:59)</t>
  </si>
  <si>
    <t>0110122000</t>
  </si>
  <si>
    <t>0130122000</t>
  </si>
  <si>
    <t>0130222000</t>
  </si>
  <si>
    <t>0140122000</t>
  </si>
  <si>
    <t>0150120100</t>
  </si>
  <si>
    <t>0150151200</t>
  </si>
  <si>
    <t>0150173040</t>
  </si>
  <si>
    <t>0150173060</t>
  </si>
  <si>
    <t>0150173070</t>
  </si>
  <si>
    <t>0150173090</t>
  </si>
  <si>
    <t>0150173140</t>
  </si>
  <si>
    <t>0150173150</t>
  </si>
  <si>
    <t>0150173160</t>
  </si>
  <si>
    <t>01501S2972</t>
  </si>
  <si>
    <t>0150220200</t>
  </si>
  <si>
    <t>0150220300</t>
  </si>
  <si>
    <t>0150422000</t>
  </si>
  <si>
    <t>0150522000</t>
  </si>
  <si>
    <t>0210120100</t>
  </si>
  <si>
    <t>02101S2972</t>
  </si>
  <si>
    <t>0210321100</t>
  </si>
  <si>
    <t>0210420400</t>
  </si>
  <si>
    <t>0210420500</t>
  </si>
  <si>
    <t>02104S2680</t>
  </si>
  <si>
    <t>0220122000</t>
  </si>
  <si>
    <t>0220222000</t>
  </si>
  <si>
    <t>0220322000</t>
  </si>
  <si>
    <t>0310122000</t>
  </si>
  <si>
    <t>0310222000</t>
  </si>
  <si>
    <t>0320221200</t>
  </si>
  <si>
    <t>0320222000</t>
  </si>
  <si>
    <t>0320225000</t>
  </si>
  <si>
    <t>0320274070</t>
  </si>
  <si>
    <t>0320274090</t>
  </si>
  <si>
    <t>03202S2964</t>
  </si>
  <si>
    <t>03202S2965</t>
  </si>
  <si>
    <t>0330122000</t>
  </si>
  <si>
    <t>0340122000</t>
  </si>
  <si>
    <t>0350173120</t>
  </si>
  <si>
    <t>0410122000</t>
  </si>
  <si>
    <t>0410125000</t>
  </si>
  <si>
    <t>04101S2450</t>
  </si>
  <si>
    <t>0410222000</t>
  </si>
  <si>
    <t>0410322000</t>
  </si>
  <si>
    <t>04104S2740</t>
  </si>
  <si>
    <t>0420122000</t>
  </si>
  <si>
    <t>04201S2200</t>
  </si>
  <si>
    <t>0430122000</t>
  </si>
  <si>
    <t>0510122000</t>
  </si>
  <si>
    <t>05101S2370</t>
  </si>
  <si>
    <t>05101S2972</t>
  </si>
  <si>
    <t>051A155191</t>
  </si>
  <si>
    <t>0520122000</t>
  </si>
  <si>
    <t>0520124000</t>
  </si>
  <si>
    <t>05201L5193</t>
  </si>
  <si>
    <t>05201S2972</t>
  </si>
  <si>
    <t>0520222000</t>
  </si>
  <si>
    <t>0530122000</t>
  </si>
  <si>
    <t>05301S2370</t>
  </si>
  <si>
    <t>05301S2972</t>
  </si>
  <si>
    <t>0530222000</t>
  </si>
  <si>
    <t>0540122000</t>
  </si>
  <si>
    <t>0540123000</t>
  </si>
  <si>
    <t>05401S2100</t>
  </si>
  <si>
    <t>05401S2370</t>
  </si>
  <si>
    <t>05401S2972</t>
  </si>
  <si>
    <t>0540222000</t>
  </si>
  <si>
    <t>0550120100</t>
  </si>
  <si>
    <t>05501S2972</t>
  </si>
  <si>
    <t>0610122000</t>
  </si>
  <si>
    <t>06101S2850</t>
  </si>
  <si>
    <t>0620122000</t>
  </si>
  <si>
    <t>0630122000</t>
  </si>
  <si>
    <t>0630222000</t>
  </si>
  <si>
    <t>0640122000</t>
  </si>
  <si>
    <t>0650122000</t>
  </si>
  <si>
    <t>06501S2972</t>
  </si>
  <si>
    <t>0650222000</t>
  </si>
  <si>
    <t>0710120100</t>
  </si>
  <si>
    <t>07101S2972</t>
  </si>
  <si>
    <t>0710222000</t>
  </si>
  <si>
    <t>07102S2972</t>
  </si>
  <si>
    <t>0710322000</t>
  </si>
  <si>
    <t>0710373010</t>
  </si>
  <si>
    <t>0710373020</t>
  </si>
  <si>
    <t>07103S2370</t>
  </si>
  <si>
    <t>07103S2967</t>
  </si>
  <si>
    <t>07103S2976</t>
  </si>
  <si>
    <t>07103S2977</t>
  </si>
  <si>
    <t>07103S2979</t>
  </si>
  <si>
    <t>07103S2988</t>
  </si>
  <si>
    <t>07103S2989</t>
  </si>
  <si>
    <t>071P173050</t>
  </si>
  <si>
    <t>0720122000</t>
  </si>
  <si>
    <t>0720222000</t>
  </si>
  <si>
    <t>07202S2050</t>
  </si>
  <si>
    <t>07202S2370</t>
  </si>
  <si>
    <t>07203S2590</t>
  </si>
  <si>
    <t>07203S2979</t>
  </si>
  <si>
    <t>0720422000</t>
  </si>
  <si>
    <t>07204S2979</t>
  </si>
  <si>
    <t>0720522000</t>
  </si>
  <si>
    <t>07205S2080</t>
  </si>
  <si>
    <t>07205S2370</t>
  </si>
  <si>
    <t>0720622000</t>
  </si>
  <si>
    <t>0720674070</t>
  </si>
  <si>
    <t>072E250971</t>
  </si>
  <si>
    <t>0730122000</t>
  </si>
  <si>
    <t>Информация об исполнении муниципальных программ и подпрограмм Тулунского муниципального района на 01.12.2019г.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</si>
</sst>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?"/>
    <numFmt numFmtId="166" formatCode="dd/mm/yyyy\ hh:mm"/>
  </numFmts>
  <fonts count="11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.5"/>
      <name val="MS Sans Serif"/>
    </font>
    <font>
      <b/>
      <sz val="8"/>
      <name val="Arial Cyr"/>
    </font>
    <font>
      <sz val="8"/>
      <name val="Arial Cyr"/>
    </font>
    <font>
      <sz val="8.5"/>
      <name val="MS Sans Serif"/>
    </font>
    <font>
      <b/>
      <sz val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165" fontId="8" fillId="0" borderId="3" xfId="0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left"/>
    </xf>
    <xf numFmtId="4" fontId="7" fillId="0" borderId="2" xfId="0" applyNumberFormat="1" applyFont="1" applyBorder="1" applyAlignment="1" applyProtection="1">
      <alignment horizontal="right"/>
    </xf>
    <xf numFmtId="0" fontId="4" fillId="2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3</xdr:col>
      <xdr:colOff>876300</xdr:colOff>
      <xdr:row>164</xdr:row>
      <xdr:rowOff>9525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0" y="15601950"/>
          <a:ext cx="6686550" cy="495300"/>
          <a:chOff x="0" y="0"/>
          <a:chExt cx="1023" cy="255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165</xdr:row>
      <xdr:rowOff>38100</xdr:rowOff>
    </xdr:from>
    <xdr:to>
      <xdr:col>3</xdr:col>
      <xdr:colOff>876300</xdr:colOff>
      <xdr:row>167</xdr:row>
      <xdr:rowOff>57150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16287750"/>
          <a:ext cx="6686550" cy="342900"/>
          <a:chOff x="0" y="0"/>
          <a:chExt cx="1023" cy="25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4</xdr:col>
      <xdr:colOff>0</xdr:colOff>
      <xdr:row>47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601950"/>
          <a:ext cx="4991100" cy="49530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по финансам Тулунского района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РоманчукГ.Э.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48</xdr:row>
      <xdr:rowOff>38100</xdr:rowOff>
    </xdr:from>
    <xdr:to>
      <xdr:col>4</xdr:col>
      <xdr:colOff>0</xdr:colOff>
      <xdr:row>50</xdr:row>
      <xdr:rowOff>57150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16287750"/>
          <a:ext cx="4991100" cy="34290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Котова А. 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"/>
  <sheetViews>
    <sheetView showGridLines="0" tabSelected="1" zoomScaleNormal="100" workbookViewId="0">
      <selection activeCell="K6" sqref="K6"/>
    </sheetView>
  </sheetViews>
  <sheetFormatPr defaultRowHeight="12.75" customHeight="1" outlineLevelRow="1"/>
  <cols>
    <col min="1" max="1" width="5.42578125" style="18" customWidth="1"/>
    <col min="2" max="2" width="46.28515625" style="1" customWidth="1"/>
    <col min="3" max="3" width="16.85546875" style="1" customWidth="1"/>
    <col min="4" max="4" width="15.85546875" style="1" customWidth="1"/>
    <col min="5" max="5" width="10.42578125" style="1" customWidth="1"/>
    <col min="6" max="6" width="9.140625" style="1" customWidth="1"/>
    <col min="7" max="16384" width="9.140625" style="1"/>
  </cols>
  <sheetData>
    <row r="1" spans="1:6" ht="30.75" customHeight="1">
      <c r="A1" s="19" t="s">
        <v>274</v>
      </c>
      <c r="B1" s="19"/>
      <c r="C1" s="19"/>
      <c r="D1" s="19"/>
      <c r="E1" s="19"/>
    </row>
    <row r="2" spans="1:6">
      <c r="A2" s="20"/>
      <c r="B2" s="20"/>
      <c r="C2" s="20"/>
      <c r="D2" s="20"/>
      <c r="E2" s="20"/>
    </row>
    <row r="3" spans="1:6">
      <c r="A3" s="2" t="s">
        <v>0</v>
      </c>
      <c r="B3" s="3"/>
      <c r="C3" s="3"/>
      <c r="D3" s="3"/>
      <c r="E3" s="3"/>
      <c r="F3" s="4"/>
    </row>
    <row r="4" spans="1:6" ht="38.25">
      <c r="A4" s="5" t="s">
        <v>65</v>
      </c>
      <c r="B4" s="5" t="s">
        <v>1</v>
      </c>
      <c r="C4" s="5" t="s">
        <v>70</v>
      </c>
      <c r="D4" s="5" t="s">
        <v>63</v>
      </c>
      <c r="E4" s="42" t="s">
        <v>64</v>
      </c>
    </row>
    <row r="5" spans="1:6" ht="38.25">
      <c r="A5" s="6" t="s">
        <v>33</v>
      </c>
      <c r="B5" s="7" t="s">
        <v>3</v>
      </c>
      <c r="C5" s="8">
        <v>84205944.799999997</v>
      </c>
      <c r="D5" s="8">
        <v>73113881.599999994</v>
      </c>
      <c r="E5" s="9">
        <f t="shared" ref="E5:E39" si="0">D5/C5</f>
        <v>0.86827458291282067</v>
      </c>
    </row>
    <row r="6" spans="1:6" ht="43.5" customHeight="1" outlineLevel="1">
      <c r="A6" s="10" t="s">
        <v>34</v>
      </c>
      <c r="B6" s="11" t="s">
        <v>4</v>
      </c>
      <c r="C6" s="12">
        <v>325000</v>
      </c>
      <c r="D6" s="12">
        <v>34730</v>
      </c>
      <c r="E6" s="13">
        <f t="shared" si="0"/>
        <v>0.10686153846153847</v>
      </c>
    </row>
    <row r="7" spans="1:6" ht="43.5" customHeight="1" outlineLevel="1">
      <c r="A7" s="10" t="s">
        <v>35</v>
      </c>
      <c r="B7" s="11" t="s">
        <v>5</v>
      </c>
      <c r="C7" s="12">
        <v>160000</v>
      </c>
      <c r="D7" s="12">
        <v>139193.54</v>
      </c>
      <c r="E7" s="13">
        <f t="shared" si="0"/>
        <v>0.86995962500000001</v>
      </c>
    </row>
    <row r="8" spans="1:6" ht="30.75" customHeight="1" outlineLevel="1">
      <c r="A8" s="10" t="s">
        <v>36</v>
      </c>
      <c r="B8" s="11" t="s">
        <v>6</v>
      </c>
      <c r="C8" s="12">
        <v>70000</v>
      </c>
      <c r="D8" s="12">
        <v>70000</v>
      </c>
      <c r="E8" s="13">
        <f t="shared" si="0"/>
        <v>1</v>
      </c>
    </row>
    <row r="9" spans="1:6" ht="51" outlineLevel="1">
      <c r="A9" s="10" t="s">
        <v>37</v>
      </c>
      <c r="B9" s="11" t="s">
        <v>7</v>
      </c>
      <c r="C9" s="12">
        <v>83650944.799999997</v>
      </c>
      <c r="D9" s="12">
        <v>72869958.060000002</v>
      </c>
      <c r="E9" s="13">
        <f t="shared" si="0"/>
        <v>0.87111936672351853</v>
      </c>
    </row>
    <row r="10" spans="1:6" ht="38.25">
      <c r="A10" s="6" t="s">
        <v>38</v>
      </c>
      <c r="B10" s="7" t="s">
        <v>8</v>
      </c>
      <c r="C10" s="8">
        <v>194421710.09</v>
      </c>
      <c r="D10" s="8">
        <v>176735031.25</v>
      </c>
      <c r="E10" s="9">
        <f t="shared" si="0"/>
        <v>0.90902930114228164</v>
      </c>
    </row>
    <row r="11" spans="1:6" ht="51" outlineLevel="1">
      <c r="A11" s="10" t="s">
        <v>39</v>
      </c>
      <c r="B11" s="11" t="s">
        <v>9</v>
      </c>
      <c r="C11" s="12">
        <v>193353985.09</v>
      </c>
      <c r="D11" s="12">
        <v>175977739.5</v>
      </c>
      <c r="E11" s="13">
        <f t="shared" si="0"/>
        <v>0.91013246723664931</v>
      </c>
    </row>
    <row r="12" spans="1:6" ht="38.25" outlineLevel="1">
      <c r="A12" s="10" t="s">
        <v>40</v>
      </c>
      <c r="B12" s="11" t="s">
        <v>10</v>
      </c>
      <c r="C12" s="12">
        <v>1067725</v>
      </c>
      <c r="D12" s="12">
        <v>757291.75</v>
      </c>
      <c r="E12" s="13">
        <f t="shared" si="0"/>
        <v>0.70925729939825333</v>
      </c>
    </row>
    <row r="13" spans="1:6" ht="38.25">
      <c r="A13" s="6" t="s">
        <v>41</v>
      </c>
      <c r="B13" s="7" t="s">
        <v>11</v>
      </c>
      <c r="C13" s="8">
        <v>93518722.079999998</v>
      </c>
      <c r="D13" s="8">
        <v>10646273.949999999</v>
      </c>
      <c r="E13" s="9">
        <f t="shared" si="0"/>
        <v>0.11384109741034219</v>
      </c>
    </row>
    <row r="14" spans="1:6" ht="63.75" outlineLevel="1">
      <c r="A14" s="10" t="s">
        <v>42</v>
      </c>
      <c r="B14" s="11" t="s">
        <v>12</v>
      </c>
      <c r="C14" s="12">
        <v>20000</v>
      </c>
      <c r="D14" s="12">
        <v>10000</v>
      </c>
      <c r="E14" s="13">
        <f t="shared" si="0"/>
        <v>0.5</v>
      </c>
    </row>
    <row r="15" spans="1:6" ht="51" outlineLevel="1">
      <c r="A15" s="10" t="s">
        <v>43</v>
      </c>
      <c r="B15" s="11" t="s">
        <v>13</v>
      </c>
      <c r="C15" s="12">
        <v>93193722.079999998</v>
      </c>
      <c r="D15" s="12">
        <v>10419269.83</v>
      </c>
      <c r="E15" s="13">
        <f t="shared" si="0"/>
        <v>0.11180227162786587</v>
      </c>
    </row>
    <row r="16" spans="1:6" ht="38.25" outlineLevel="1">
      <c r="A16" s="10" t="s">
        <v>44</v>
      </c>
      <c r="B16" s="11" t="s">
        <v>14</v>
      </c>
      <c r="C16" s="12">
        <v>100000</v>
      </c>
      <c r="D16" s="12">
        <v>100000</v>
      </c>
      <c r="E16" s="13">
        <f t="shared" si="0"/>
        <v>1</v>
      </c>
    </row>
    <row r="17" spans="1:5" ht="38.25" outlineLevel="1">
      <c r="A17" s="10" t="s">
        <v>45</v>
      </c>
      <c r="B17" s="11" t="s">
        <v>15</v>
      </c>
      <c r="C17" s="12">
        <v>80000</v>
      </c>
      <c r="D17" s="12">
        <v>57004.12</v>
      </c>
      <c r="E17" s="13">
        <f t="shared" si="0"/>
        <v>0.7125515</v>
      </c>
    </row>
    <row r="18" spans="1:5" ht="51" outlineLevel="1">
      <c r="A18" s="10" t="s">
        <v>46</v>
      </c>
      <c r="B18" s="11" t="s">
        <v>16</v>
      </c>
      <c r="C18" s="12">
        <v>125000</v>
      </c>
      <c r="D18" s="12">
        <v>60000</v>
      </c>
      <c r="E18" s="13">
        <f t="shared" si="0"/>
        <v>0.48</v>
      </c>
    </row>
    <row r="19" spans="1:5" ht="38.25">
      <c r="A19" s="6" t="s">
        <v>47</v>
      </c>
      <c r="B19" s="7" t="s">
        <v>17</v>
      </c>
      <c r="C19" s="8">
        <v>115778267.09</v>
      </c>
      <c r="D19" s="8">
        <v>31712821.280000001</v>
      </c>
      <c r="E19" s="9">
        <f>D19/C19</f>
        <v>0.27390996667231254</v>
      </c>
    </row>
    <row r="20" spans="1:5" ht="51" outlineLevel="1">
      <c r="A20" s="10" t="s">
        <v>48</v>
      </c>
      <c r="B20" s="11" t="s">
        <v>18</v>
      </c>
      <c r="C20" s="12">
        <v>87375522.25</v>
      </c>
      <c r="D20" s="12">
        <v>12363509.880000001</v>
      </c>
      <c r="E20" s="13">
        <f t="shared" si="0"/>
        <v>0.14149855201580785</v>
      </c>
    </row>
    <row r="21" spans="1:5" ht="38.25" outlineLevel="1">
      <c r="A21" s="10" t="s">
        <v>49</v>
      </c>
      <c r="B21" s="11" t="s">
        <v>19</v>
      </c>
      <c r="C21" s="12">
        <v>28142744.84</v>
      </c>
      <c r="D21" s="12">
        <v>19279591.399999999</v>
      </c>
      <c r="E21" s="13">
        <f t="shared" si="0"/>
        <v>0.68506435707001201</v>
      </c>
    </row>
    <row r="22" spans="1:5" ht="38.25" outlineLevel="1">
      <c r="A22" s="10" t="s">
        <v>71</v>
      </c>
      <c r="B22" s="11" t="s">
        <v>72</v>
      </c>
      <c r="C22" s="12">
        <v>260000</v>
      </c>
      <c r="D22" s="12">
        <v>69720</v>
      </c>
      <c r="E22" s="13">
        <f t="shared" si="0"/>
        <v>0.26815384615384613</v>
      </c>
    </row>
    <row r="23" spans="1:5" ht="25.5">
      <c r="A23" s="6" t="s">
        <v>50</v>
      </c>
      <c r="B23" s="7" t="s">
        <v>20</v>
      </c>
      <c r="C23" s="8">
        <v>50789422.25</v>
      </c>
      <c r="D23" s="8">
        <v>44177322.700000003</v>
      </c>
      <c r="E23" s="9">
        <f t="shared" si="0"/>
        <v>0.86981345215046235</v>
      </c>
    </row>
    <row r="24" spans="1:5" ht="41.25" customHeight="1" outlineLevel="1">
      <c r="A24" s="10" t="s">
        <v>51</v>
      </c>
      <c r="B24" s="11" t="s">
        <v>21</v>
      </c>
      <c r="C24" s="12">
        <v>27020314.57</v>
      </c>
      <c r="D24" s="12">
        <v>23266911.300000001</v>
      </c>
      <c r="E24" s="13">
        <f t="shared" si="0"/>
        <v>0.86108957909145467</v>
      </c>
    </row>
    <row r="25" spans="1:5" ht="45" customHeight="1" outlineLevel="1">
      <c r="A25" s="10" t="s">
        <v>52</v>
      </c>
      <c r="B25" s="11" t="s">
        <v>22</v>
      </c>
      <c r="C25" s="12">
        <v>6250316.8200000003</v>
      </c>
      <c r="D25" s="12">
        <v>5179759.28</v>
      </c>
      <c r="E25" s="13">
        <f t="shared" si="0"/>
        <v>0.82871947601529738</v>
      </c>
    </row>
    <row r="26" spans="1:5" ht="38.25" outlineLevel="1">
      <c r="A26" s="10" t="s">
        <v>53</v>
      </c>
      <c r="B26" s="11" t="s">
        <v>23</v>
      </c>
      <c r="C26" s="12">
        <v>4662796.28</v>
      </c>
      <c r="D26" s="12">
        <v>4115550.12</v>
      </c>
      <c r="E26" s="13">
        <f t="shared" si="0"/>
        <v>0.88263562739223933</v>
      </c>
    </row>
    <row r="27" spans="1:5" ht="51" outlineLevel="1">
      <c r="A27" s="10" t="s">
        <v>66</v>
      </c>
      <c r="B27" s="11" t="s">
        <v>69</v>
      </c>
      <c r="C27" s="12">
        <v>7105209.4000000004</v>
      </c>
      <c r="D27" s="12">
        <v>6465056.71</v>
      </c>
      <c r="E27" s="13">
        <f t="shared" si="0"/>
        <v>0.90990375456070294</v>
      </c>
    </row>
    <row r="28" spans="1:5" ht="51" outlineLevel="1">
      <c r="A28" s="10" t="s">
        <v>67</v>
      </c>
      <c r="B28" s="11" t="s">
        <v>68</v>
      </c>
      <c r="C28" s="12">
        <v>5750785.1799999997</v>
      </c>
      <c r="D28" s="12">
        <v>5150045.29</v>
      </c>
      <c r="E28" s="13">
        <f t="shared" si="0"/>
        <v>0.89553776202782809</v>
      </c>
    </row>
    <row r="29" spans="1:5" ht="63.75">
      <c r="A29" s="6" t="s">
        <v>54</v>
      </c>
      <c r="B29" s="7" t="s">
        <v>24</v>
      </c>
      <c r="C29" s="8">
        <v>6184344.4199999999</v>
      </c>
      <c r="D29" s="8">
        <v>4944701.6399999997</v>
      </c>
      <c r="E29" s="9">
        <f t="shared" si="0"/>
        <v>0.79955146482608086</v>
      </c>
    </row>
    <row r="30" spans="1:5" ht="25.5" outlineLevel="1">
      <c r="A30" s="10" t="s">
        <v>55</v>
      </c>
      <c r="B30" s="11" t="s">
        <v>25</v>
      </c>
      <c r="C30" s="12">
        <v>1864137</v>
      </c>
      <c r="D30" s="12">
        <v>1326472.45</v>
      </c>
      <c r="E30" s="13">
        <f t="shared" si="0"/>
        <v>0.71157455165580641</v>
      </c>
    </row>
    <row r="31" spans="1:5" ht="25.5" outlineLevel="1">
      <c r="A31" s="10" t="s">
        <v>56</v>
      </c>
      <c r="B31" s="11" t="s">
        <v>26</v>
      </c>
      <c r="C31" s="12">
        <v>95000</v>
      </c>
      <c r="D31" s="12">
        <v>85715.199999999997</v>
      </c>
      <c r="E31" s="13">
        <f t="shared" si="0"/>
        <v>0.90226526315789468</v>
      </c>
    </row>
    <row r="32" spans="1:5" ht="51" outlineLevel="1">
      <c r="A32" s="10" t="s">
        <v>57</v>
      </c>
      <c r="B32" s="11" t="s">
        <v>27</v>
      </c>
      <c r="C32" s="12">
        <v>1304015.3500000001</v>
      </c>
      <c r="D32" s="12">
        <v>1304015.3500000001</v>
      </c>
      <c r="E32" s="13">
        <f t="shared" si="0"/>
        <v>1</v>
      </c>
    </row>
    <row r="33" spans="1:5" ht="51" outlineLevel="1">
      <c r="A33" s="10" t="s">
        <v>58</v>
      </c>
      <c r="B33" s="11" t="s">
        <v>28</v>
      </c>
      <c r="C33" s="12">
        <v>25000</v>
      </c>
      <c r="D33" s="12">
        <v>25000</v>
      </c>
      <c r="E33" s="13">
        <f t="shared" si="0"/>
        <v>1</v>
      </c>
    </row>
    <row r="34" spans="1:5" ht="38.25" outlineLevel="1">
      <c r="A34" s="10" t="s">
        <v>73</v>
      </c>
      <c r="B34" s="11" t="s">
        <v>74</v>
      </c>
      <c r="C34" s="12">
        <v>2896192.07</v>
      </c>
      <c r="D34" s="12">
        <v>2203498.64</v>
      </c>
      <c r="E34" s="13">
        <f>D34/C34</f>
        <v>0.76082614230761303</v>
      </c>
    </row>
    <row r="35" spans="1:5" ht="38.25">
      <c r="A35" s="6" t="s">
        <v>59</v>
      </c>
      <c r="B35" s="7" t="s">
        <v>29</v>
      </c>
      <c r="C35" s="8">
        <v>804172247.05999994</v>
      </c>
      <c r="D35" s="8">
        <v>653783294.02999997</v>
      </c>
      <c r="E35" s="9">
        <f t="shared" si="0"/>
        <v>0.8129891281627637</v>
      </c>
    </row>
    <row r="36" spans="1:5" ht="56.25" customHeight="1" outlineLevel="1">
      <c r="A36" s="10" t="s">
        <v>60</v>
      </c>
      <c r="B36" s="11" t="s">
        <v>30</v>
      </c>
      <c r="C36" s="12">
        <v>747428070.85000002</v>
      </c>
      <c r="D36" s="12">
        <v>615584445.25</v>
      </c>
      <c r="E36" s="13">
        <f t="shared" si="0"/>
        <v>0.82360359378787706</v>
      </c>
    </row>
    <row r="37" spans="1:5" ht="38.25" outlineLevel="1">
      <c r="A37" s="10" t="s">
        <v>61</v>
      </c>
      <c r="B37" s="11" t="s">
        <v>31</v>
      </c>
      <c r="C37" s="12">
        <v>56296676.210000001</v>
      </c>
      <c r="D37" s="12">
        <v>37789602.799999997</v>
      </c>
      <c r="E37" s="13">
        <f t="shared" si="0"/>
        <v>0.67125815135223588</v>
      </c>
    </row>
    <row r="38" spans="1:5" ht="47.25" customHeight="1" outlineLevel="1">
      <c r="A38" s="10" t="s">
        <v>62</v>
      </c>
      <c r="B38" s="11" t="s">
        <v>32</v>
      </c>
      <c r="C38" s="12">
        <v>447500</v>
      </c>
      <c r="D38" s="12">
        <v>409245.98</v>
      </c>
      <c r="E38" s="13">
        <f t="shared" si="0"/>
        <v>0.91451615642458095</v>
      </c>
    </row>
    <row r="39" spans="1:5" s="17" customFormat="1" ht="12.75" customHeight="1">
      <c r="A39" s="14"/>
      <c r="B39" s="15" t="s">
        <v>2</v>
      </c>
      <c r="C39" s="16">
        <f>C5+C10+C13+C19+C29+C35+C23</f>
        <v>1349070657.79</v>
      </c>
      <c r="D39" s="16">
        <f>D5+D10+D13+D19+D29+D35+D23</f>
        <v>995113326.45000005</v>
      </c>
      <c r="E39" s="9">
        <f t="shared" si="0"/>
        <v>0.73762876740656391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65414"/>
  <sheetViews>
    <sheetView view="pageBreakPreview" zoomScaleNormal="100" zoomScaleSheetLayoutView="100" workbookViewId="0">
      <selection sqref="A1:XFD1048576"/>
    </sheetView>
  </sheetViews>
  <sheetFormatPr defaultRowHeight="12.75" outlineLevelRow="2"/>
  <cols>
    <col min="1" max="1" width="13.85546875" customWidth="1"/>
    <col min="2" max="2" width="54.140625" customWidth="1"/>
    <col min="3" max="3" width="19.140625" customWidth="1"/>
    <col min="4" max="4" width="21.7109375" customWidth="1"/>
    <col min="5" max="6" width="9.140625" customWidth="1"/>
    <col min="7" max="7" width="13.140625" customWidth="1"/>
    <col min="8" max="10" width="9.140625" customWidth="1"/>
    <col min="257" max="257" width="20.7109375" customWidth="1"/>
    <col min="258" max="258" width="43.7109375" customWidth="1"/>
    <col min="259" max="259" width="19.140625" customWidth="1"/>
    <col min="260" max="260" width="21.140625" customWidth="1"/>
    <col min="261" max="262" width="9.140625" customWidth="1"/>
    <col min="263" max="263" width="13.140625" customWidth="1"/>
    <col min="264" max="266" width="9.140625" customWidth="1"/>
    <col min="513" max="513" width="20.7109375" customWidth="1"/>
    <col min="514" max="514" width="43.7109375" customWidth="1"/>
    <col min="515" max="515" width="19.140625" customWidth="1"/>
    <col min="516" max="516" width="21.140625" customWidth="1"/>
    <col min="517" max="518" width="9.140625" customWidth="1"/>
    <col min="519" max="519" width="13.140625" customWidth="1"/>
    <col min="520" max="522" width="9.140625" customWidth="1"/>
    <col min="769" max="769" width="20.7109375" customWidth="1"/>
    <col min="770" max="770" width="43.7109375" customWidth="1"/>
    <col min="771" max="771" width="19.140625" customWidth="1"/>
    <col min="772" max="772" width="21.140625" customWidth="1"/>
    <col min="773" max="774" width="9.140625" customWidth="1"/>
    <col min="775" max="775" width="13.140625" customWidth="1"/>
    <col min="776" max="778" width="9.140625" customWidth="1"/>
    <col min="1025" max="1025" width="20.7109375" customWidth="1"/>
    <col min="1026" max="1026" width="43.7109375" customWidth="1"/>
    <col min="1027" max="1027" width="19.140625" customWidth="1"/>
    <col min="1028" max="1028" width="21.140625" customWidth="1"/>
    <col min="1029" max="1030" width="9.140625" customWidth="1"/>
    <col min="1031" max="1031" width="13.140625" customWidth="1"/>
    <col min="1032" max="1034" width="9.140625" customWidth="1"/>
    <col min="1281" max="1281" width="20.7109375" customWidth="1"/>
    <col min="1282" max="1282" width="43.7109375" customWidth="1"/>
    <col min="1283" max="1283" width="19.140625" customWidth="1"/>
    <col min="1284" max="1284" width="21.140625" customWidth="1"/>
    <col min="1285" max="1286" width="9.140625" customWidth="1"/>
    <col min="1287" max="1287" width="13.140625" customWidth="1"/>
    <col min="1288" max="1290" width="9.140625" customWidth="1"/>
    <col min="1537" max="1537" width="20.7109375" customWidth="1"/>
    <col min="1538" max="1538" width="43.7109375" customWidth="1"/>
    <col min="1539" max="1539" width="19.140625" customWidth="1"/>
    <col min="1540" max="1540" width="21.140625" customWidth="1"/>
    <col min="1541" max="1542" width="9.140625" customWidth="1"/>
    <col min="1543" max="1543" width="13.140625" customWidth="1"/>
    <col min="1544" max="1546" width="9.140625" customWidth="1"/>
    <col min="1793" max="1793" width="20.7109375" customWidth="1"/>
    <col min="1794" max="1794" width="43.7109375" customWidth="1"/>
    <col min="1795" max="1795" width="19.140625" customWidth="1"/>
    <col min="1796" max="1796" width="21.140625" customWidth="1"/>
    <col min="1797" max="1798" width="9.140625" customWidth="1"/>
    <col min="1799" max="1799" width="13.140625" customWidth="1"/>
    <col min="1800" max="1802" width="9.140625" customWidth="1"/>
    <col min="2049" max="2049" width="20.7109375" customWidth="1"/>
    <col min="2050" max="2050" width="43.7109375" customWidth="1"/>
    <col min="2051" max="2051" width="19.140625" customWidth="1"/>
    <col min="2052" max="2052" width="21.140625" customWidth="1"/>
    <col min="2053" max="2054" width="9.140625" customWidth="1"/>
    <col min="2055" max="2055" width="13.140625" customWidth="1"/>
    <col min="2056" max="2058" width="9.140625" customWidth="1"/>
    <col min="2305" max="2305" width="20.7109375" customWidth="1"/>
    <col min="2306" max="2306" width="43.7109375" customWidth="1"/>
    <col min="2307" max="2307" width="19.140625" customWidth="1"/>
    <col min="2308" max="2308" width="21.140625" customWidth="1"/>
    <col min="2309" max="2310" width="9.140625" customWidth="1"/>
    <col min="2311" max="2311" width="13.140625" customWidth="1"/>
    <col min="2312" max="2314" width="9.140625" customWidth="1"/>
    <col min="2561" max="2561" width="20.7109375" customWidth="1"/>
    <col min="2562" max="2562" width="43.7109375" customWidth="1"/>
    <col min="2563" max="2563" width="19.140625" customWidth="1"/>
    <col min="2564" max="2564" width="21.140625" customWidth="1"/>
    <col min="2565" max="2566" width="9.140625" customWidth="1"/>
    <col min="2567" max="2567" width="13.140625" customWidth="1"/>
    <col min="2568" max="2570" width="9.140625" customWidth="1"/>
    <col min="2817" max="2817" width="20.7109375" customWidth="1"/>
    <col min="2818" max="2818" width="43.7109375" customWidth="1"/>
    <col min="2819" max="2819" width="19.140625" customWidth="1"/>
    <col min="2820" max="2820" width="21.140625" customWidth="1"/>
    <col min="2821" max="2822" width="9.140625" customWidth="1"/>
    <col min="2823" max="2823" width="13.140625" customWidth="1"/>
    <col min="2824" max="2826" width="9.140625" customWidth="1"/>
    <col min="3073" max="3073" width="20.7109375" customWidth="1"/>
    <col min="3074" max="3074" width="43.7109375" customWidth="1"/>
    <col min="3075" max="3075" width="19.140625" customWidth="1"/>
    <col min="3076" max="3076" width="21.140625" customWidth="1"/>
    <col min="3077" max="3078" width="9.140625" customWidth="1"/>
    <col min="3079" max="3079" width="13.140625" customWidth="1"/>
    <col min="3080" max="3082" width="9.140625" customWidth="1"/>
    <col min="3329" max="3329" width="20.7109375" customWidth="1"/>
    <col min="3330" max="3330" width="43.7109375" customWidth="1"/>
    <col min="3331" max="3331" width="19.140625" customWidth="1"/>
    <col min="3332" max="3332" width="21.140625" customWidth="1"/>
    <col min="3333" max="3334" width="9.140625" customWidth="1"/>
    <col min="3335" max="3335" width="13.140625" customWidth="1"/>
    <col min="3336" max="3338" width="9.140625" customWidth="1"/>
    <col min="3585" max="3585" width="20.7109375" customWidth="1"/>
    <col min="3586" max="3586" width="43.7109375" customWidth="1"/>
    <col min="3587" max="3587" width="19.140625" customWidth="1"/>
    <col min="3588" max="3588" width="21.140625" customWidth="1"/>
    <col min="3589" max="3590" width="9.140625" customWidth="1"/>
    <col min="3591" max="3591" width="13.140625" customWidth="1"/>
    <col min="3592" max="3594" width="9.140625" customWidth="1"/>
    <col min="3841" max="3841" width="20.7109375" customWidth="1"/>
    <col min="3842" max="3842" width="43.7109375" customWidth="1"/>
    <col min="3843" max="3843" width="19.140625" customWidth="1"/>
    <col min="3844" max="3844" width="21.140625" customWidth="1"/>
    <col min="3845" max="3846" width="9.140625" customWidth="1"/>
    <col min="3847" max="3847" width="13.140625" customWidth="1"/>
    <col min="3848" max="3850" width="9.140625" customWidth="1"/>
    <col min="4097" max="4097" width="20.7109375" customWidth="1"/>
    <col min="4098" max="4098" width="43.7109375" customWidth="1"/>
    <col min="4099" max="4099" width="19.140625" customWidth="1"/>
    <col min="4100" max="4100" width="21.140625" customWidth="1"/>
    <col min="4101" max="4102" width="9.140625" customWidth="1"/>
    <col min="4103" max="4103" width="13.140625" customWidth="1"/>
    <col min="4104" max="4106" width="9.140625" customWidth="1"/>
    <col min="4353" max="4353" width="20.7109375" customWidth="1"/>
    <col min="4354" max="4354" width="43.7109375" customWidth="1"/>
    <col min="4355" max="4355" width="19.140625" customWidth="1"/>
    <col min="4356" max="4356" width="21.140625" customWidth="1"/>
    <col min="4357" max="4358" width="9.140625" customWidth="1"/>
    <col min="4359" max="4359" width="13.140625" customWidth="1"/>
    <col min="4360" max="4362" width="9.140625" customWidth="1"/>
    <col min="4609" max="4609" width="20.7109375" customWidth="1"/>
    <col min="4610" max="4610" width="43.7109375" customWidth="1"/>
    <col min="4611" max="4611" width="19.140625" customWidth="1"/>
    <col min="4612" max="4612" width="21.140625" customWidth="1"/>
    <col min="4613" max="4614" width="9.140625" customWidth="1"/>
    <col min="4615" max="4615" width="13.140625" customWidth="1"/>
    <col min="4616" max="4618" width="9.140625" customWidth="1"/>
    <col min="4865" max="4865" width="20.7109375" customWidth="1"/>
    <col min="4866" max="4866" width="43.7109375" customWidth="1"/>
    <col min="4867" max="4867" width="19.140625" customWidth="1"/>
    <col min="4868" max="4868" width="21.140625" customWidth="1"/>
    <col min="4869" max="4870" width="9.140625" customWidth="1"/>
    <col min="4871" max="4871" width="13.140625" customWidth="1"/>
    <col min="4872" max="4874" width="9.140625" customWidth="1"/>
    <col min="5121" max="5121" width="20.7109375" customWidth="1"/>
    <col min="5122" max="5122" width="43.7109375" customWidth="1"/>
    <col min="5123" max="5123" width="19.140625" customWidth="1"/>
    <col min="5124" max="5124" width="21.140625" customWidth="1"/>
    <col min="5125" max="5126" width="9.140625" customWidth="1"/>
    <col min="5127" max="5127" width="13.140625" customWidth="1"/>
    <col min="5128" max="5130" width="9.140625" customWidth="1"/>
    <col min="5377" max="5377" width="20.7109375" customWidth="1"/>
    <col min="5378" max="5378" width="43.7109375" customWidth="1"/>
    <col min="5379" max="5379" width="19.140625" customWidth="1"/>
    <col min="5380" max="5380" width="21.140625" customWidth="1"/>
    <col min="5381" max="5382" width="9.140625" customWidth="1"/>
    <col min="5383" max="5383" width="13.140625" customWidth="1"/>
    <col min="5384" max="5386" width="9.140625" customWidth="1"/>
    <col min="5633" max="5633" width="20.7109375" customWidth="1"/>
    <col min="5634" max="5634" width="43.7109375" customWidth="1"/>
    <col min="5635" max="5635" width="19.140625" customWidth="1"/>
    <col min="5636" max="5636" width="21.140625" customWidth="1"/>
    <col min="5637" max="5638" width="9.140625" customWidth="1"/>
    <col min="5639" max="5639" width="13.140625" customWidth="1"/>
    <col min="5640" max="5642" width="9.140625" customWidth="1"/>
    <col min="5889" max="5889" width="20.7109375" customWidth="1"/>
    <col min="5890" max="5890" width="43.7109375" customWidth="1"/>
    <col min="5891" max="5891" width="19.140625" customWidth="1"/>
    <col min="5892" max="5892" width="21.140625" customWidth="1"/>
    <col min="5893" max="5894" width="9.140625" customWidth="1"/>
    <col min="5895" max="5895" width="13.140625" customWidth="1"/>
    <col min="5896" max="5898" width="9.140625" customWidth="1"/>
    <col min="6145" max="6145" width="20.7109375" customWidth="1"/>
    <col min="6146" max="6146" width="43.7109375" customWidth="1"/>
    <col min="6147" max="6147" width="19.140625" customWidth="1"/>
    <col min="6148" max="6148" width="21.140625" customWidth="1"/>
    <col min="6149" max="6150" width="9.140625" customWidth="1"/>
    <col min="6151" max="6151" width="13.140625" customWidth="1"/>
    <col min="6152" max="6154" width="9.140625" customWidth="1"/>
    <col min="6401" max="6401" width="20.7109375" customWidth="1"/>
    <col min="6402" max="6402" width="43.7109375" customWidth="1"/>
    <col min="6403" max="6403" width="19.140625" customWidth="1"/>
    <col min="6404" max="6404" width="21.140625" customWidth="1"/>
    <col min="6405" max="6406" width="9.140625" customWidth="1"/>
    <col min="6407" max="6407" width="13.140625" customWidth="1"/>
    <col min="6408" max="6410" width="9.140625" customWidth="1"/>
    <col min="6657" max="6657" width="20.7109375" customWidth="1"/>
    <col min="6658" max="6658" width="43.7109375" customWidth="1"/>
    <col min="6659" max="6659" width="19.140625" customWidth="1"/>
    <col min="6660" max="6660" width="21.140625" customWidth="1"/>
    <col min="6661" max="6662" width="9.140625" customWidth="1"/>
    <col min="6663" max="6663" width="13.140625" customWidth="1"/>
    <col min="6664" max="6666" width="9.140625" customWidth="1"/>
    <col min="6913" max="6913" width="20.7109375" customWidth="1"/>
    <col min="6914" max="6914" width="43.7109375" customWidth="1"/>
    <col min="6915" max="6915" width="19.140625" customWidth="1"/>
    <col min="6916" max="6916" width="21.140625" customWidth="1"/>
    <col min="6917" max="6918" width="9.140625" customWidth="1"/>
    <col min="6919" max="6919" width="13.140625" customWidth="1"/>
    <col min="6920" max="6922" width="9.140625" customWidth="1"/>
    <col min="7169" max="7169" width="20.7109375" customWidth="1"/>
    <col min="7170" max="7170" width="43.7109375" customWidth="1"/>
    <col min="7171" max="7171" width="19.140625" customWidth="1"/>
    <col min="7172" max="7172" width="21.140625" customWidth="1"/>
    <col min="7173" max="7174" width="9.140625" customWidth="1"/>
    <col min="7175" max="7175" width="13.140625" customWidth="1"/>
    <col min="7176" max="7178" width="9.140625" customWidth="1"/>
    <col min="7425" max="7425" width="20.7109375" customWidth="1"/>
    <col min="7426" max="7426" width="43.7109375" customWidth="1"/>
    <col min="7427" max="7427" width="19.140625" customWidth="1"/>
    <col min="7428" max="7428" width="21.140625" customWidth="1"/>
    <col min="7429" max="7430" width="9.140625" customWidth="1"/>
    <col min="7431" max="7431" width="13.140625" customWidth="1"/>
    <col min="7432" max="7434" width="9.140625" customWidth="1"/>
    <col min="7681" max="7681" width="20.7109375" customWidth="1"/>
    <col min="7682" max="7682" width="43.7109375" customWidth="1"/>
    <col min="7683" max="7683" width="19.140625" customWidth="1"/>
    <col min="7684" max="7684" width="21.140625" customWidth="1"/>
    <col min="7685" max="7686" width="9.140625" customWidth="1"/>
    <col min="7687" max="7687" width="13.140625" customWidth="1"/>
    <col min="7688" max="7690" width="9.140625" customWidth="1"/>
    <col min="7937" max="7937" width="20.7109375" customWidth="1"/>
    <col min="7938" max="7938" width="43.7109375" customWidth="1"/>
    <col min="7939" max="7939" width="19.140625" customWidth="1"/>
    <col min="7940" max="7940" width="21.140625" customWidth="1"/>
    <col min="7941" max="7942" width="9.140625" customWidth="1"/>
    <col min="7943" max="7943" width="13.140625" customWidth="1"/>
    <col min="7944" max="7946" width="9.140625" customWidth="1"/>
    <col min="8193" max="8193" width="20.7109375" customWidth="1"/>
    <col min="8194" max="8194" width="43.7109375" customWidth="1"/>
    <col min="8195" max="8195" width="19.140625" customWidth="1"/>
    <col min="8196" max="8196" width="21.140625" customWidth="1"/>
    <col min="8197" max="8198" width="9.140625" customWidth="1"/>
    <col min="8199" max="8199" width="13.140625" customWidth="1"/>
    <col min="8200" max="8202" width="9.140625" customWidth="1"/>
    <col min="8449" max="8449" width="20.7109375" customWidth="1"/>
    <col min="8450" max="8450" width="43.7109375" customWidth="1"/>
    <col min="8451" max="8451" width="19.140625" customWidth="1"/>
    <col min="8452" max="8452" width="21.140625" customWidth="1"/>
    <col min="8453" max="8454" width="9.140625" customWidth="1"/>
    <col min="8455" max="8455" width="13.140625" customWidth="1"/>
    <col min="8456" max="8458" width="9.140625" customWidth="1"/>
    <col min="8705" max="8705" width="20.7109375" customWidth="1"/>
    <col min="8706" max="8706" width="43.7109375" customWidth="1"/>
    <col min="8707" max="8707" width="19.140625" customWidth="1"/>
    <col min="8708" max="8708" width="21.140625" customWidth="1"/>
    <col min="8709" max="8710" width="9.140625" customWidth="1"/>
    <col min="8711" max="8711" width="13.140625" customWidth="1"/>
    <col min="8712" max="8714" width="9.140625" customWidth="1"/>
    <col min="8961" max="8961" width="20.7109375" customWidth="1"/>
    <col min="8962" max="8962" width="43.7109375" customWidth="1"/>
    <col min="8963" max="8963" width="19.140625" customWidth="1"/>
    <col min="8964" max="8964" width="21.140625" customWidth="1"/>
    <col min="8965" max="8966" width="9.140625" customWidth="1"/>
    <col min="8967" max="8967" width="13.140625" customWidth="1"/>
    <col min="8968" max="8970" width="9.140625" customWidth="1"/>
    <col min="9217" max="9217" width="20.7109375" customWidth="1"/>
    <col min="9218" max="9218" width="43.7109375" customWidth="1"/>
    <col min="9219" max="9219" width="19.140625" customWidth="1"/>
    <col min="9220" max="9220" width="21.140625" customWidth="1"/>
    <col min="9221" max="9222" width="9.140625" customWidth="1"/>
    <col min="9223" max="9223" width="13.140625" customWidth="1"/>
    <col min="9224" max="9226" width="9.140625" customWidth="1"/>
    <col min="9473" max="9473" width="20.7109375" customWidth="1"/>
    <col min="9474" max="9474" width="43.7109375" customWidth="1"/>
    <col min="9475" max="9475" width="19.140625" customWidth="1"/>
    <col min="9476" max="9476" width="21.140625" customWidth="1"/>
    <col min="9477" max="9478" width="9.140625" customWidth="1"/>
    <col min="9479" max="9479" width="13.140625" customWidth="1"/>
    <col min="9480" max="9482" width="9.140625" customWidth="1"/>
    <col min="9729" max="9729" width="20.7109375" customWidth="1"/>
    <col min="9730" max="9730" width="43.7109375" customWidth="1"/>
    <col min="9731" max="9731" width="19.140625" customWidth="1"/>
    <col min="9732" max="9732" width="21.140625" customWidth="1"/>
    <col min="9733" max="9734" width="9.140625" customWidth="1"/>
    <col min="9735" max="9735" width="13.140625" customWidth="1"/>
    <col min="9736" max="9738" width="9.140625" customWidth="1"/>
    <col min="9985" max="9985" width="20.7109375" customWidth="1"/>
    <col min="9986" max="9986" width="43.7109375" customWidth="1"/>
    <col min="9987" max="9987" width="19.140625" customWidth="1"/>
    <col min="9988" max="9988" width="21.140625" customWidth="1"/>
    <col min="9989" max="9990" width="9.140625" customWidth="1"/>
    <col min="9991" max="9991" width="13.140625" customWidth="1"/>
    <col min="9992" max="9994" width="9.140625" customWidth="1"/>
    <col min="10241" max="10241" width="20.7109375" customWidth="1"/>
    <col min="10242" max="10242" width="43.7109375" customWidth="1"/>
    <col min="10243" max="10243" width="19.140625" customWidth="1"/>
    <col min="10244" max="10244" width="21.140625" customWidth="1"/>
    <col min="10245" max="10246" width="9.140625" customWidth="1"/>
    <col min="10247" max="10247" width="13.140625" customWidth="1"/>
    <col min="10248" max="10250" width="9.140625" customWidth="1"/>
    <col min="10497" max="10497" width="20.7109375" customWidth="1"/>
    <col min="10498" max="10498" width="43.7109375" customWidth="1"/>
    <col min="10499" max="10499" width="19.140625" customWidth="1"/>
    <col min="10500" max="10500" width="21.140625" customWidth="1"/>
    <col min="10501" max="10502" width="9.140625" customWidth="1"/>
    <col min="10503" max="10503" width="13.140625" customWidth="1"/>
    <col min="10504" max="10506" width="9.140625" customWidth="1"/>
    <col min="10753" max="10753" width="20.7109375" customWidth="1"/>
    <col min="10754" max="10754" width="43.7109375" customWidth="1"/>
    <col min="10755" max="10755" width="19.140625" customWidth="1"/>
    <col min="10756" max="10756" width="21.140625" customWidth="1"/>
    <col min="10757" max="10758" width="9.140625" customWidth="1"/>
    <col min="10759" max="10759" width="13.140625" customWidth="1"/>
    <col min="10760" max="10762" width="9.140625" customWidth="1"/>
    <col min="11009" max="11009" width="20.7109375" customWidth="1"/>
    <col min="11010" max="11010" width="43.7109375" customWidth="1"/>
    <col min="11011" max="11011" width="19.140625" customWidth="1"/>
    <col min="11012" max="11012" width="21.140625" customWidth="1"/>
    <col min="11013" max="11014" width="9.140625" customWidth="1"/>
    <col min="11015" max="11015" width="13.140625" customWidth="1"/>
    <col min="11016" max="11018" width="9.140625" customWidth="1"/>
    <col min="11265" max="11265" width="20.7109375" customWidth="1"/>
    <col min="11266" max="11266" width="43.7109375" customWidth="1"/>
    <col min="11267" max="11267" width="19.140625" customWidth="1"/>
    <col min="11268" max="11268" width="21.140625" customWidth="1"/>
    <col min="11269" max="11270" width="9.140625" customWidth="1"/>
    <col min="11271" max="11271" width="13.140625" customWidth="1"/>
    <col min="11272" max="11274" width="9.140625" customWidth="1"/>
    <col min="11521" max="11521" width="20.7109375" customWidth="1"/>
    <col min="11522" max="11522" width="43.7109375" customWidth="1"/>
    <col min="11523" max="11523" width="19.140625" customWidth="1"/>
    <col min="11524" max="11524" width="21.140625" customWidth="1"/>
    <col min="11525" max="11526" width="9.140625" customWidth="1"/>
    <col min="11527" max="11527" width="13.140625" customWidth="1"/>
    <col min="11528" max="11530" width="9.140625" customWidth="1"/>
    <col min="11777" max="11777" width="20.7109375" customWidth="1"/>
    <col min="11778" max="11778" width="43.7109375" customWidth="1"/>
    <col min="11779" max="11779" width="19.140625" customWidth="1"/>
    <col min="11780" max="11780" width="21.140625" customWidth="1"/>
    <col min="11781" max="11782" width="9.140625" customWidth="1"/>
    <col min="11783" max="11783" width="13.140625" customWidth="1"/>
    <col min="11784" max="11786" width="9.140625" customWidth="1"/>
    <col min="12033" max="12033" width="20.7109375" customWidth="1"/>
    <col min="12034" max="12034" width="43.7109375" customWidth="1"/>
    <col min="12035" max="12035" width="19.140625" customWidth="1"/>
    <col min="12036" max="12036" width="21.140625" customWidth="1"/>
    <col min="12037" max="12038" width="9.140625" customWidth="1"/>
    <col min="12039" max="12039" width="13.140625" customWidth="1"/>
    <col min="12040" max="12042" width="9.140625" customWidth="1"/>
    <col min="12289" max="12289" width="20.7109375" customWidth="1"/>
    <col min="12290" max="12290" width="43.7109375" customWidth="1"/>
    <col min="12291" max="12291" width="19.140625" customWidth="1"/>
    <col min="12292" max="12292" width="21.140625" customWidth="1"/>
    <col min="12293" max="12294" width="9.140625" customWidth="1"/>
    <col min="12295" max="12295" width="13.140625" customWidth="1"/>
    <col min="12296" max="12298" width="9.140625" customWidth="1"/>
    <col min="12545" max="12545" width="20.7109375" customWidth="1"/>
    <col min="12546" max="12546" width="43.7109375" customWidth="1"/>
    <col min="12547" max="12547" width="19.140625" customWidth="1"/>
    <col min="12548" max="12548" width="21.140625" customWidth="1"/>
    <col min="12549" max="12550" width="9.140625" customWidth="1"/>
    <col min="12551" max="12551" width="13.140625" customWidth="1"/>
    <col min="12552" max="12554" width="9.140625" customWidth="1"/>
    <col min="12801" max="12801" width="20.7109375" customWidth="1"/>
    <col min="12802" max="12802" width="43.7109375" customWidth="1"/>
    <col min="12803" max="12803" width="19.140625" customWidth="1"/>
    <col min="12804" max="12804" width="21.140625" customWidth="1"/>
    <col min="12805" max="12806" width="9.140625" customWidth="1"/>
    <col min="12807" max="12807" width="13.140625" customWidth="1"/>
    <col min="12808" max="12810" width="9.140625" customWidth="1"/>
    <col min="13057" max="13057" width="20.7109375" customWidth="1"/>
    <col min="13058" max="13058" width="43.7109375" customWidth="1"/>
    <col min="13059" max="13059" width="19.140625" customWidth="1"/>
    <col min="13060" max="13060" width="21.140625" customWidth="1"/>
    <col min="13061" max="13062" width="9.140625" customWidth="1"/>
    <col min="13063" max="13063" width="13.140625" customWidth="1"/>
    <col min="13064" max="13066" width="9.140625" customWidth="1"/>
    <col min="13313" max="13313" width="20.7109375" customWidth="1"/>
    <col min="13314" max="13314" width="43.7109375" customWidth="1"/>
    <col min="13315" max="13315" width="19.140625" customWidth="1"/>
    <col min="13316" max="13316" width="21.140625" customWidth="1"/>
    <col min="13317" max="13318" width="9.140625" customWidth="1"/>
    <col min="13319" max="13319" width="13.140625" customWidth="1"/>
    <col min="13320" max="13322" width="9.140625" customWidth="1"/>
    <col min="13569" max="13569" width="20.7109375" customWidth="1"/>
    <col min="13570" max="13570" width="43.7109375" customWidth="1"/>
    <col min="13571" max="13571" width="19.140625" customWidth="1"/>
    <col min="13572" max="13572" width="21.140625" customWidth="1"/>
    <col min="13573" max="13574" width="9.140625" customWidth="1"/>
    <col min="13575" max="13575" width="13.140625" customWidth="1"/>
    <col min="13576" max="13578" width="9.140625" customWidth="1"/>
    <col min="13825" max="13825" width="20.7109375" customWidth="1"/>
    <col min="13826" max="13826" width="43.7109375" customWidth="1"/>
    <col min="13827" max="13827" width="19.140625" customWidth="1"/>
    <col min="13828" max="13828" width="21.140625" customWidth="1"/>
    <col min="13829" max="13830" width="9.140625" customWidth="1"/>
    <col min="13831" max="13831" width="13.140625" customWidth="1"/>
    <col min="13832" max="13834" width="9.140625" customWidth="1"/>
    <col min="14081" max="14081" width="20.7109375" customWidth="1"/>
    <col min="14082" max="14082" width="43.7109375" customWidth="1"/>
    <col min="14083" max="14083" width="19.140625" customWidth="1"/>
    <col min="14084" max="14084" width="21.140625" customWidth="1"/>
    <col min="14085" max="14086" width="9.140625" customWidth="1"/>
    <col min="14087" max="14087" width="13.140625" customWidth="1"/>
    <col min="14088" max="14090" width="9.140625" customWidth="1"/>
    <col min="14337" max="14337" width="20.7109375" customWidth="1"/>
    <col min="14338" max="14338" width="43.7109375" customWidth="1"/>
    <col min="14339" max="14339" width="19.140625" customWidth="1"/>
    <col min="14340" max="14340" width="21.140625" customWidth="1"/>
    <col min="14341" max="14342" width="9.140625" customWidth="1"/>
    <col min="14343" max="14343" width="13.140625" customWidth="1"/>
    <col min="14344" max="14346" width="9.140625" customWidth="1"/>
    <col min="14593" max="14593" width="20.7109375" customWidth="1"/>
    <col min="14594" max="14594" width="43.7109375" customWidth="1"/>
    <col min="14595" max="14595" width="19.140625" customWidth="1"/>
    <col min="14596" max="14596" width="21.140625" customWidth="1"/>
    <col min="14597" max="14598" width="9.140625" customWidth="1"/>
    <col min="14599" max="14599" width="13.140625" customWidth="1"/>
    <col min="14600" max="14602" width="9.140625" customWidth="1"/>
    <col min="14849" max="14849" width="20.7109375" customWidth="1"/>
    <col min="14850" max="14850" width="43.7109375" customWidth="1"/>
    <col min="14851" max="14851" width="19.140625" customWidth="1"/>
    <col min="14852" max="14852" width="21.140625" customWidth="1"/>
    <col min="14853" max="14854" width="9.140625" customWidth="1"/>
    <col min="14855" max="14855" width="13.140625" customWidth="1"/>
    <col min="14856" max="14858" width="9.140625" customWidth="1"/>
    <col min="15105" max="15105" width="20.7109375" customWidth="1"/>
    <col min="15106" max="15106" width="43.7109375" customWidth="1"/>
    <col min="15107" max="15107" width="19.140625" customWidth="1"/>
    <col min="15108" max="15108" width="21.140625" customWidth="1"/>
    <col min="15109" max="15110" width="9.140625" customWidth="1"/>
    <col min="15111" max="15111" width="13.140625" customWidth="1"/>
    <col min="15112" max="15114" width="9.140625" customWidth="1"/>
    <col min="15361" max="15361" width="20.7109375" customWidth="1"/>
    <col min="15362" max="15362" width="43.7109375" customWidth="1"/>
    <col min="15363" max="15363" width="19.140625" customWidth="1"/>
    <col min="15364" max="15364" width="21.140625" customWidth="1"/>
    <col min="15365" max="15366" width="9.140625" customWidth="1"/>
    <col min="15367" max="15367" width="13.140625" customWidth="1"/>
    <col min="15368" max="15370" width="9.140625" customWidth="1"/>
    <col min="15617" max="15617" width="20.7109375" customWidth="1"/>
    <col min="15618" max="15618" width="43.7109375" customWidth="1"/>
    <col min="15619" max="15619" width="19.140625" customWidth="1"/>
    <col min="15620" max="15620" width="21.140625" customWidth="1"/>
    <col min="15621" max="15622" width="9.140625" customWidth="1"/>
    <col min="15623" max="15623" width="13.140625" customWidth="1"/>
    <col min="15624" max="15626" width="9.140625" customWidth="1"/>
    <col min="15873" max="15873" width="20.7109375" customWidth="1"/>
    <col min="15874" max="15874" width="43.7109375" customWidth="1"/>
    <col min="15875" max="15875" width="19.140625" customWidth="1"/>
    <col min="15876" max="15876" width="21.140625" customWidth="1"/>
    <col min="15877" max="15878" width="9.140625" customWidth="1"/>
    <col min="15879" max="15879" width="13.140625" customWidth="1"/>
    <col min="15880" max="15882" width="9.140625" customWidth="1"/>
    <col min="16129" max="16129" width="20.7109375" customWidth="1"/>
    <col min="16130" max="16130" width="43.7109375" customWidth="1"/>
    <col min="16131" max="16131" width="19.140625" customWidth="1"/>
    <col min="16132" max="16132" width="21.140625" customWidth="1"/>
    <col min="16133" max="16134" width="9.140625" customWidth="1"/>
    <col min="16135" max="16135" width="13.140625" customWidth="1"/>
    <col min="16136" max="16138" width="9.140625" customWidth="1"/>
  </cols>
  <sheetData>
    <row r="1" spans="1:10" ht="14.25">
      <c r="A1" s="30" t="s">
        <v>164</v>
      </c>
      <c r="B1" s="31"/>
      <c r="C1" s="31"/>
      <c r="D1" s="31"/>
      <c r="E1" s="32"/>
      <c r="F1" s="31"/>
      <c r="G1" s="32"/>
      <c r="H1" s="32"/>
      <c r="I1" s="31"/>
      <c r="J1" s="31"/>
    </row>
    <row r="2" spans="1:10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33"/>
      <c r="B3" s="34"/>
      <c r="C3" s="34"/>
      <c r="D3" s="34"/>
      <c r="E3" s="34"/>
      <c r="F3" s="34"/>
      <c r="G3" s="34"/>
      <c r="H3" s="34"/>
      <c r="I3" s="35"/>
      <c r="J3" s="35"/>
    </row>
    <row r="4" spans="1:10">
      <c r="A4" s="33" t="s">
        <v>128</v>
      </c>
      <c r="B4" s="34"/>
      <c r="C4" s="34"/>
      <c r="D4" s="34"/>
      <c r="E4" s="34"/>
      <c r="F4" s="34"/>
      <c r="G4" s="34"/>
    </row>
    <row r="5" spans="1:10">
      <c r="A5" s="33"/>
      <c r="B5" s="34"/>
      <c r="C5" s="34"/>
      <c r="D5" s="34"/>
      <c r="E5" s="34"/>
      <c r="F5" s="34"/>
      <c r="G5" s="34"/>
    </row>
    <row r="6" spans="1:10">
      <c r="A6" s="36" t="s">
        <v>0</v>
      </c>
      <c r="B6" s="36"/>
      <c r="C6" s="36"/>
      <c r="D6" s="36"/>
      <c r="E6" s="36"/>
      <c r="F6" s="36"/>
      <c r="G6" s="36"/>
      <c r="H6" s="36"/>
      <c r="I6" s="29"/>
      <c r="J6" s="29"/>
    </row>
    <row r="7" spans="1:10" ht="21">
      <c r="A7" s="21" t="s">
        <v>129</v>
      </c>
      <c r="B7" s="21" t="s">
        <v>1</v>
      </c>
      <c r="C7" s="21" t="s">
        <v>75</v>
      </c>
      <c r="D7" s="21" t="s">
        <v>76</v>
      </c>
    </row>
    <row r="8" spans="1:10" ht="22.5">
      <c r="A8" s="37" t="s">
        <v>130</v>
      </c>
      <c r="B8" s="22" t="s">
        <v>3</v>
      </c>
      <c r="C8" s="23">
        <v>84205944.799999997</v>
      </c>
      <c r="D8" s="23">
        <v>73113881.599999994</v>
      </c>
    </row>
    <row r="9" spans="1:10" ht="33.75" outlineLevel="1" collapsed="1">
      <c r="A9" s="37" t="s">
        <v>131</v>
      </c>
      <c r="B9" s="24" t="s">
        <v>4</v>
      </c>
      <c r="C9" s="25">
        <v>325000</v>
      </c>
      <c r="D9" s="25">
        <v>34730</v>
      </c>
    </row>
    <row r="10" spans="1:10" ht="33.75" hidden="1" outlineLevel="2">
      <c r="A10" s="38" t="s">
        <v>166</v>
      </c>
      <c r="B10" s="26" t="s">
        <v>81</v>
      </c>
      <c r="C10" s="27">
        <v>325000</v>
      </c>
      <c r="D10" s="27">
        <v>34730</v>
      </c>
    </row>
    <row r="11" spans="1:10" ht="33.75" outlineLevel="1" collapsed="1">
      <c r="A11" s="37" t="s">
        <v>132</v>
      </c>
      <c r="B11" s="24" t="s">
        <v>5</v>
      </c>
      <c r="C11" s="25">
        <v>160000</v>
      </c>
      <c r="D11" s="25">
        <v>139193.54</v>
      </c>
    </row>
    <row r="12" spans="1:10" ht="33.75" hidden="1" outlineLevel="2">
      <c r="A12" s="38" t="s">
        <v>167</v>
      </c>
      <c r="B12" s="26" t="s">
        <v>81</v>
      </c>
      <c r="C12" s="27">
        <v>100000</v>
      </c>
      <c r="D12" s="27">
        <v>100000</v>
      </c>
    </row>
    <row r="13" spans="1:10" ht="33.75" hidden="1" outlineLevel="2">
      <c r="A13" s="38" t="s">
        <v>168</v>
      </c>
      <c r="B13" s="26" t="s">
        <v>81</v>
      </c>
      <c r="C13" s="27">
        <v>60000</v>
      </c>
      <c r="D13" s="27">
        <v>39193.54</v>
      </c>
    </row>
    <row r="14" spans="1:10" ht="22.5" outlineLevel="1" collapsed="1">
      <c r="A14" s="37" t="s">
        <v>133</v>
      </c>
      <c r="B14" s="24" t="s">
        <v>6</v>
      </c>
      <c r="C14" s="25">
        <v>70000</v>
      </c>
      <c r="D14" s="25">
        <v>70000</v>
      </c>
    </row>
    <row r="15" spans="1:10" ht="33.75" hidden="1" outlineLevel="2">
      <c r="A15" s="38" t="s">
        <v>169</v>
      </c>
      <c r="B15" s="26" t="s">
        <v>81</v>
      </c>
      <c r="C15" s="27">
        <v>70000</v>
      </c>
      <c r="D15" s="27">
        <v>70000</v>
      </c>
    </row>
    <row r="16" spans="1:10" ht="33.75" outlineLevel="1" collapsed="1">
      <c r="A16" s="37" t="s">
        <v>134</v>
      </c>
      <c r="B16" s="24" t="s">
        <v>7</v>
      </c>
      <c r="C16" s="25">
        <v>83650944.799999997</v>
      </c>
      <c r="D16" s="25">
        <v>72869958.060000002</v>
      </c>
    </row>
    <row r="17" spans="1:4" ht="22.5" hidden="1" outlineLevel="2">
      <c r="A17" s="38" t="s">
        <v>170</v>
      </c>
      <c r="B17" s="26" t="s">
        <v>82</v>
      </c>
      <c r="C17" s="27">
        <v>60210701.920000002</v>
      </c>
      <c r="D17" s="27">
        <v>52516579.979999997</v>
      </c>
    </row>
    <row r="18" spans="1:4" ht="33.75" hidden="1" outlineLevel="2">
      <c r="A18" s="38" t="s">
        <v>171</v>
      </c>
      <c r="B18" s="26" t="s">
        <v>83</v>
      </c>
      <c r="C18" s="27">
        <v>6300</v>
      </c>
      <c r="D18" s="27">
        <v>6300</v>
      </c>
    </row>
    <row r="19" spans="1:4" ht="33.75" hidden="1" outlineLevel="2">
      <c r="A19" s="38" t="s">
        <v>172</v>
      </c>
      <c r="B19" s="26" t="s">
        <v>84</v>
      </c>
      <c r="C19" s="27">
        <v>3093500</v>
      </c>
      <c r="D19" s="27">
        <v>2588778.52</v>
      </c>
    </row>
    <row r="20" spans="1:4" ht="45" hidden="1" outlineLevel="2">
      <c r="A20" s="38" t="s">
        <v>173</v>
      </c>
      <c r="B20" s="26" t="s">
        <v>85</v>
      </c>
      <c r="C20" s="27">
        <v>1306600</v>
      </c>
      <c r="D20" s="27">
        <v>1082562.5900000001</v>
      </c>
    </row>
    <row r="21" spans="1:4" ht="45" hidden="1" outlineLevel="2">
      <c r="A21" s="38" t="s">
        <v>174</v>
      </c>
      <c r="B21" s="26" t="s">
        <v>86</v>
      </c>
      <c r="C21" s="27">
        <v>1326500</v>
      </c>
      <c r="D21" s="27">
        <v>982937.59999999998</v>
      </c>
    </row>
    <row r="22" spans="1:4" ht="22.5" hidden="1" outlineLevel="2">
      <c r="A22" s="38" t="s">
        <v>175</v>
      </c>
      <c r="B22" s="26" t="s">
        <v>87</v>
      </c>
      <c r="C22" s="27">
        <v>648500</v>
      </c>
      <c r="D22" s="27">
        <v>563630.54</v>
      </c>
    </row>
    <row r="23" spans="1:4" ht="33.75" hidden="1" outlineLevel="2">
      <c r="A23" s="38" t="s">
        <v>176</v>
      </c>
      <c r="B23" s="26" t="s">
        <v>88</v>
      </c>
      <c r="C23" s="27">
        <v>648500</v>
      </c>
      <c r="D23" s="27">
        <v>463275.54</v>
      </c>
    </row>
    <row r="24" spans="1:4" ht="56.25" hidden="1" outlineLevel="2">
      <c r="A24" s="38" t="s">
        <v>177</v>
      </c>
      <c r="B24" s="26" t="s">
        <v>89</v>
      </c>
      <c r="C24" s="27">
        <v>700</v>
      </c>
      <c r="D24" s="27">
        <v>700</v>
      </c>
    </row>
    <row r="25" spans="1:4" ht="22.5" hidden="1" outlineLevel="2">
      <c r="A25" s="38" t="s">
        <v>178</v>
      </c>
      <c r="B25" s="26" t="s">
        <v>90</v>
      </c>
      <c r="C25" s="27">
        <v>44100</v>
      </c>
      <c r="D25" s="27">
        <v>28142.52</v>
      </c>
    </row>
    <row r="26" spans="1:4" ht="101.25" hidden="1" outlineLevel="2">
      <c r="A26" s="38" t="s">
        <v>179</v>
      </c>
      <c r="B26" s="28" t="s">
        <v>91</v>
      </c>
      <c r="C26" s="27">
        <v>7300800</v>
      </c>
      <c r="D26" s="27">
        <v>6810890.7699999996</v>
      </c>
    </row>
    <row r="27" spans="1:4" ht="22.5" hidden="1" outlineLevel="2">
      <c r="A27" s="38" t="s">
        <v>180</v>
      </c>
      <c r="B27" s="26" t="s">
        <v>92</v>
      </c>
      <c r="C27" s="27">
        <v>1012700</v>
      </c>
      <c r="D27" s="27">
        <v>1012668.6</v>
      </c>
    </row>
    <row r="28" spans="1:4" hidden="1" outlineLevel="2">
      <c r="A28" s="38" t="s">
        <v>181</v>
      </c>
      <c r="B28" s="26" t="s">
        <v>93</v>
      </c>
      <c r="C28" s="27">
        <v>6620269</v>
      </c>
      <c r="D28" s="27">
        <v>5980315.4800000004</v>
      </c>
    </row>
    <row r="29" spans="1:4" ht="33.75" hidden="1" outlineLevel="2">
      <c r="A29" s="38" t="s">
        <v>182</v>
      </c>
      <c r="B29" s="26" t="s">
        <v>81</v>
      </c>
      <c r="C29" s="27">
        <v>1409048.88</v>
      </c>
      <c r="D29" s="27">
        <v>819375.92</v>
      </c>
    </row>
    <row r="30" spans="1:4" ht="33.75" hidden="1" outlineLevel="2">
      <c r="A30" s="38" t="s">
        <v>183</v>
      </c>
      <c r="B30" s="26" t="s">
        <v>81</v>
      </c>
      <c r="C30" s="27">
        <v>22725</v>
      </c>
      <c r="D30" s="27">
        <v>13800</v>
      </c>
    </row>
    <row r="31" spans="1:4" ht="22.5" collapsed="1">
      <c r="A31" s="37" t="s">
        <v>135</v>
      </c>
      <c r="B31" s="22" t="s">
        <v>8</v>
      </c>
      <c r="C31" s="23">
        <v>194421710.09</v>
      </c>
      <c r="D31" s="23">
        <v>176735031.25</v>
      </c>
    </row>
    <row r="32" spans="1:4" ht="33.75" outlineLevel="1" collapsed="1">
      <c r="A32" s="37" t="s">
        <v>136</v>
      </c>
      <c r="B32" s="24" t="s">
        <v>9</v>
      </c>
      <c r="C32" s="25">
        <v>193353985.09</v>
      </c>
      <c r="D32" s="25">
        <v>175977739.5</v>
      </c>
    </row>
    <row r="33" spans="1:4" ht="22.5" hidden="1" outlineLevel="2">
      <c r="A33" s="38" t="s">
        <v>184</v>
      </c>
      <c r="B33" s="26" t="s">
        <v>82</v>
      </c>
      <c r="C33" s="27">
        <v>15137485.09</v>
      </c>
      <c r="D33" s="27">
        <v>13159113.09</v>
      </c>
    </row>
    <row r="34" spans="1:4" ht="101.25" hidden="1" outlineLevel="2">
      <c r="A34" s="38" t="s">
        <v>185</v>
      </c>
      <c r="B34" s="28" t="s">
        <v>91</v>
      </c>
      <c r="C34" s="27">
        <v>1504900</v>
      </c>
      <c r="D34" s="27">
        <v>1504900</v>
      </c>
    </row>
    <row r="35" spans="1:4" ht="22.5" hidden="1" outlineLevel="2">
      <c r="A35" s="38" t="s">
        <v>186</v>
      </c>
      <c r="B35" s="26" t="s">
        <v>94</v>
      </c>
      <c r="C35" s="27">
        <v>380400</v>
      </c>
      <c r="D35" s="27">
        <v>106.41</v>
      </c>
    </row>
    <row r="36" spans="1:4" ht="33.75" hidden="1" outlineLevel="2">
      <c r="A36" s="38" t="s">
        <v>187</v>
      </c>
      <c r="B36" s="26" t="s">
        <v>95</v>
      </c>
      <c r="C36" s="27">
        <v>599795</v>
      </c>
      <c r="D36" s="27">
        <v>3500</v>
      </c>
    </row>
    <row r="37" spans="1:4" ht="22.5" hidden="1" outlineLevel="2">
      <c r="A37" s="38" t="s">
        <v>188</v>
      </c>
      <c r="B37" s="26" t="s">
        <v>96</v>
      </c>
      <c r="C37" s="27">
        <v>10000000</v>
      </c>
      <c r="D37" s="27">
        <v>10000000</v>
      </c>
    </row>
    <row r="38" spans="1:4" ht="22.5" hidden="1" outlineLevel="2">
      <c r="A38" s="38" t="s">
        <v>189</v>
      </c>
      <c r="B38" s="26" t="s">
        <v>97</v>
      </c>
      <c r="C38" s="27">
        <v>165731405</v>
      </c>
      <c r="D38" s="27">
        <v>151310120</v>
      </c>
    </row>
    <row r="39" spans="1:4" ht="33.75" outlineLevel="1" collapsed="1">
      <c r="A39" s="37" t="s">
        <v>137</v>
      </c>
      <c r="B39" s="24" t="s">
        <v>10</v>
      </c>
      <c r="C39" s="25">
        <v>1067725</v>
      </c>
      <c r="D39" s="25">
        <v>757291.75</v>
      </c>
    </row>
    <row r="40" spans="1:4" ht="33.75" hidden="1" outlineLevel="2">
      <c r="A40" s="38" t="s">
        <v>190</v>
      </c>
      <c r="B40" s="26" t="s">
        <v>81</v>
      </c>
      <c r="C40" s="27">
        <v>100000</v>
      </c>
      <c r="D40" s="27">
        <v>25000</v>
      </c>
    </row>
    <row r="41" spans="1:4" ht="33.75" hidden="1" outlineLevel="2">
      <c r="A41" s="38" t="s">
        <v>191</v>
      </c>
      <c r="B41" s="26" t="s">
        <v>81</v>
      </c>
      <c r="C41" s="27">
        <v>958800</v>
      </c>
      <c r="D41" s="27">
        <v>732291.75</v>
      </c>
    </row>
    <row r="42" spans="1:4" ht="33.75" hidden="1" outlineLevel="2">
      <c r="A42" s="38" t="s">
        <v>192</v>
      </c>
      <c r="B42" s="26" t="s">
        <v>81</v>
      </c>
      <c r="C42" s="27">
        <v>8925</v>
      </c>
      <c r="D42" s="27">
        <v>0</v>
      </c>
    </row>
    <row r="43" spans="1:4" ht="22.5" collapsed="1">
      <c r="A43" s="37" t="s">
        <v>138</v>
      </c>
      <c r="B43" s="22" t="s">
        <v>11</v>
      </c>
      <c r="C43" s="23">
        <v>93518722.079999998</v>
      </c>
      <c r="D43" s="23">
        <v>10646273.949999999</v>
      </c>
    </row>
    <row r="44" spans="1:4" ht="45" outlineLevel="1" collapsed="1">
      <c r="A44" s="37" t="s">
        <v>139</v>
      </c>
      <c r="B44" s="24" t="s">
        <v>12</v>
      </c>
      <c r="C44" s="25">
        <v>20000</v>
      </c>
      <c r="D44" s="25">
        <v>10000</v>
      </c>
    </row>
    <row r="45" spans="1:4" ht="33.75" hidden="1" outlineLevel="2">
      <c r="A45" s="38" t="s">
        <v>193</v>
      </c>
      <c r="B45" s="26" t="s">
        <v>81</v>
      </c>
      <c r="C45" s="27">
        <v>10000</v>
      </c>
      <c r="D45" s="27">
        <v>10000</v>
      </c>
    </row>
    <row r="46" spans="1:4" ht="33.75" hidden="1" outlineLevel="2">
      <c r="A46" s="38" t="s">
        <v>194</v>
      </c>
      <c r="B46" s="26" t="s">
        <v>81</v>
      </c>
      <c r="C46" s="27">
        <v>10000</v>
      </c>
      <c r="D46" s="27">
        <v>0</v>
      </c>
    </row>
    <row r="47" spans="1:4" ht="33.75" outlineLevel="1" collapsed="1">
      <c r="A47" s="37" t="s">
        <v>140</v>
      </c>
      <c r="B47" s="24" t="s">
        <v>13</v>
      </c>
      <c r="C47" s="25">
        <v>93193722.079999998</v>
      </c>
      <c r="D47" s="25">
        <v>10419269.83</v>
      </c>
    </row>
    <row r="48" spans="1:4" hidden="1" outlineLevel="2">
      <c r="A48" s="38" t="s">
        <v>195</v>
      </c>
      <c r="B48" s="26" t="s">
        <v>98</v>
      </c>
      <c r="C48" s="27">
        <v>200000</v>
      </c>
      <c r="D48" s="27">
        <v>200000</v>
      </c>
    </row>
    <row r="49" spans="1:4" ht="33.75" hidden="1" outlineLevel="2">
      <c r="A49" s="38" t="s">
        <v>196</v>
      </c>
      <c r="B49" s="26" t="s">
        <v>81</v>
      </c>
      <c r="C49" s="27">
        <v>25273824</v>
      </c>
      <c r="D49" s="27">
        <v>73824</v>
      </c>
    </row>
    <row r="50" spans="1:4" ht="22.5" hidden="1" outlineLevel="2">
      <c r="A50" s="38" t="s">
        <v>197</v>
      </c>
      <c r="B50" s="26" t="s">
        <v>99</v>
      </c>
      <c r="C50" s="27">
        <v>6571166.2999999998</v>
      </c>
      <c r="D50" s="27">
        <v>6000000</v>
      </c>
    </row>
    <row r="51" spans="1:4" ht="56.25" hidden="1" outlineLevel="2">
      <c r="A51" s="38" t="s">
        <v>198</v>
      </c>
      <c r="B51" s="28" t="s">
        <v>100</v>
      </c>
      <c r="C51" s="27">
        <v>3364105.38</v>
      </c>
      <c r="D51" s="27">
        <v>3003619.43</v>
      </c>
    </row>
    <row r="52" spans="1:4" ht="45" hidden="1" outlineLevel="2">
      <c r="A52" s="38" t="s">
        <v>199</v>
      </c>
      <c r="B52" s="26" t="s">
        <v>101</v>
      </c>
      <c r="C52" s="27">
        <v>5878800</v>
      </c>
      <c r="D52" s="27">
        <v>0</v>
      </c>
    </row>
    <row r="53" spans="1:4" ht="45" hidden="1" outlineLevel="2">
      <c r="A53" s="38" t="s">
        <v>200</v>
      </c>
      <c r="B53" s="26" t="s">
        <v>102</v>
      </c>
      <c r="C53" s="27">
        <v>50764000</v>
      </c>
      <c r="D53" s="27">
        <v>0</v>
      </c>
    </row>
    <row r="54" spans="1:4" ht="56.25" hidden="1" outlineLevel="2">
      <c r="A54" s="38" t="s">
        <v>201</v>
      </c>
      <c r="B54" s="28" t="s">
        <v>103</v>
      </c>
      <c r="C54" s="27">
        <v>1141826.3999999999</v>
      </c>
      <c r="D54" s="27">
        <v>1141826.3999999999</v>
      </c>
    </row>
    <row r="55" spans="1:4" ht="33.75" outlineLevel="1" collapsed="1">
      <c r="A55" s="37" t="s">
        <v>141</v>
      </c>
      <c r="B55" s="24" t="s">
        <v>14</v>
      </c>
      <c r="C55" s="25">
        <v>100000</v>
      </c>
      <c r="D55" s="25">
        <v>100000</v>
      </c>
    </row>
    <row r="56" spans="1:4" ht="33.75" hidden="1" outlineLevel="2">
      <c r="A56" s="38" t="s">
        <v>202</v>
      </c>
      <c r="B56" s="26" t="s">
        <v>81</v>
      </c>
      <c r="C56" s="27">
        <v>100000</v>
      </c>
      <c r="D56" s="27">
        <v>100000</v>
      </c>
    </row>
    <row r="57" spans="1:4" ht="22.5" outlineLevel="1" collapsed="1">
      <c r="A57" s="37" t="s">
        <v>142</v>
      </c>
      <c r="B57" s="24" t="s">
        <v>15</v>
      </c>
      <c r="C57" s="25">
        <v>80000</v>
      </c>
      <c r="D57" s="25">
        <v>57004.12</v>
      </c>
    </row>
    <row r="58" spans="1:4" ht="33.75" hidden="1" outlineLevel="2">
      <c r="A58" s="38" t="s">
        <v>203</v>
      </c>
      <c r="B58" s="26" t="s">
        <v>81</v>
      </c>
      <c r="C58" s="27">
        <v>80000</v>
      </c>
      <c r="D58" s="27">
        <v>57004.12</v>
      </c>
    </row>
    <row r="59" spans="1:4" ht="45" outlineLevel="1" collapsed="1">
      <c r="A59" s="37" t="s">
        <v>143</v>
      </c>
      <c r="B59" s="24" t="s">
        <v>16</v>
      </c>
      <c r="C59" s="25">
        <v>125000</v>
      </c>
      <c r="D59" s="25">
        <v>60000</v>
      </c>
    </row>
    <row r="60" spans="1:4" ht="45" hidden="1" outlineLevel="2">
      <c r="A60" s="38" t="s">
        <v>204</v>
      </c>
      <c r="B60" s="26" t="s">
        <v>104</v>
      </c>
      <c r="C60" s="27">
        <v>125000</v>
      </c>
      <c r="D60" s="27">
        <v>60000</v>
      </c>
    </row>
    <row r="61" spans="1:4" ht="33.75" collapsed="1">
      <c r="A61" s="37" t="s">
        <v>144</v>
      </c>
      <c r="B61" s="22" t="s">
        <v>17</v>
      </c>
      <c r="C61" s="23">
        <v>115778267.09</v>
      </c>
      <c r="D61" s="23">
        <v>31712821.280000001</v>
      </c>
    </row>
    <row r="62" spans="1:4" ht="33.75" outlineLevel="1" collapsed="1">
      <c r="A62" s="37" t="s">
        <v>145</v>
      </c>
      <c r="B62" s="24" t="s">
        <v>18</v>
      </c>
      <c r="C62" s="25">
        <v>87375522.25</v>
      </c>
      <c r="D62" s="25">
        <v>12363509.880000001</v>
      </c>
    </row>
    <row r="63" spans="1:4" ht="33.75" hidden="1" outlineLevel="2">
      <c r="A63" s="38" t="s">
        <v>205</v>
      </c>
      <c r="B63" s="26" t="s">
        <v>81</v>
      </c>
      <c r="C63" s="27">
        <v>6941930.7800000003</v>
      </c>
      <c r="D63" s="27">
        <v>531067.61</v>
      </c>
    </row>
    <row r="64" spans="1:4" ht="22.5" hidden="1" outlineLevel="2">
      <c r="A64" s="38" t="s">
        <v>206</v>
      </c>
      <c r="B64" s="26" t="s">
        <v>99</v>
      </c>
      <c r="C64" s="27">
        <v>480392.87</v>
      </c>
      <c r="D64" s="27">
        <v>480392.87</v>
      </c>
    </row>
    <row r="65" spans="1:4" ht="22.5" hidden="1" outlineLevel="2">
      <c r="A65" s="38" t="s">
        <v>207</v>
      </c>
      <c r="B65" s="26" t="s">
        <v>105</v>
      </c>
      <c r="C65" s="27">
        <v>907607.6</v>
      </c>
      <c r="D65" s="27">
        <v>0</v>
      </c>
    </row>
    <row r="66" spans="1:4" ht="33.75" hidden="1" outlineLevel="2">
      <c r="A66" s="38" t="s">
        <v>208</v>
      </c>
      <c r="B66" s="26" t="s">
        <v>81</v>
      </c>
      <c r="C66" s="27">
        <v>500000</v>
      </c>
      <c r="D66" s="27">
        <v>237605</v>
      </c>
    </row>
    <row r="67" spans="1:4" ht="33.75" hidden="1" outlineLevel="2">
      <c r="A67" s="38" t="s">
        <v>209</v>
      </c>
      <c r="B67" s="26" t="s">
        <v>81</v>
      </c>
      <c r="C67" s="27">
        <v>40000000</v>
      </c>
      <c r="D67" s="27">
        <v>0</v>
      </c>
    </row>
    <row r="68" spans="1:4" ht="22.5" hidden="1" outlineLevel="2">
      <c r="A68" s="38" t="s">
        <v>210</v>
      </c>
      <c r="B68" s="26" t="s">
        <v>106</v>
      </c>
      <c r="C68" s="27">
        <v>38545591</v>
      </c>
      <c r="D68" s="27">
        <v>11114444.4</v>
      </c>
    </row>
    <row r="69" spans="1:4" ht="33.75" outlineLevel="1" collapsed="1">
      <c r="A69" s="37" t="s">
        <v>146</v>
      </c>
      <c r="B69" s="24" t="s">
        <v>19</v>
      </c>
      <c r="C69" s="25">
        <v>28142744.84</v>
      </c>
      <c r="D69" s="25">
        <v>19279591.399999999</v>
      </c>
    </row>
    <row r="70" spans="1:4" ht="33.75" hidden="1" outlineLevel="2">
      <c r="A70" s="38" t="s">
        <v>211</v>
      </c>
      <c r="B70" s="26" t="s">
        <v>81</v>
      </c>
      <c r="C70" s="27">
        <v>3889320</v>
      </c>
      <c r="D70" s="27">
        <v>1650835.05</v>
      </c>
    </row>
    <row r="71" spans="1:4" ht="45" hidden="1" outlineLevel="2">
      <c r="A71" s="38" t="s">
        <v>212</v>
      </c>
      <c r="B71" s="26" t="s">
        <v>107</v>
      </c>
      <c r="C71" s="27">
        <v>24253424.84</v>
      </c>
      <c r="D71" s="27">
        <v>17628756.350000001</v>
      </c>
    </row>
    <row r="72" spans="1:4" ht="22.5" outlineLevel="1" collapsed="1">
      <c r="A72" s="37" t="s">
        <v>147</v>
      </c>
      <c r="B72" s="24" t="s">
        <v>77</v>
      </c>
      <c r="C72" s="25">
        <v>260000</v>
      </c>
      <c r="D72" s="25">
        <v>69720</v>
      </c>
    </row>
    <row r="73" spans="1:4" ht="33.75" hidden="1" outlineLevel="2">
      <c r="A73" s="38" t="s">
        <v>213</v>
      </c>
      <c r="B73" s="26" t="s">
        <v>81</v>
      </c>
      <c r="C73" s="27">
        <v>260000</v>
      </c>
      <c r="D73" s="27">
        <v>69720</v>
      </c>
    </row>
    <row r="74" spans="1:4" ht="22.5" collapsed="1">
      <c r="A74" s="37" t="s">
        <v>148</v>
      </c>
      <c r="B74" s="22" t="s">
        <v>20</v>
      </c>
      <c r="C74" s="23">
        <v>50789422.25</v>
      </c>
      <c r="D74" s="23">
        <v>44177322.700000003</v>
      </c>
    </row>
    <row r="75" spans="1:4" ht="33.75" outlineLevel="1" collapsed="1">
      <c r="A75" s="37" t="s">
        <v>149</v>
      </c>
      <c r="B75" s="24" t="s">
        <v>21</v>
      </c>
      <c r="C75" s="25">
        <v>27020314.57</v>
      </c>
      <c r="D75" s="25">
        <v>23266911.300000001</v>
      </c>
    </row>
    <row r="76" spans="1:4" ht="33.75" hidden="1" outlineLevel="2">
      <c r="A76" s="38" t="s">
        <v>214</v>
      </c>
      <c r="B76" s="26" t="s">
        <v>81</v>
      </c>
      <c r="C76" s="27">
        <v>17859717.98</v>
      </c>
      <c r="D76" s="27">
        <v>14251668.35</v>
      </c>
    </row>
    <row r="77" spans="1:4" hidden="1" outlineLevel="2">
      <c r="A77" s="38" t="s">
        <v>215</v>
      </c>
      <c r="B77" s="26" t="s">
        <v>108</v>
      </c>
      <c r="C77" s="27">
        <v>1096774.27</v>
      </c>
      <c r="D77" s="27">
        <v>1096774.27</v>
      </c>
    </row>
    <row r="78" spans="1:4" ht="101.25" hidden="1" outlineLevel="2">
      <c r="A78" s="38" t="s">
        <v>216</v>
      </c>
      <c r="B78" s="28" t="s">
        <v>91</v>
      </c>
      <c r="C78" s="27">
        <v>2946617.32</v>
      </c>
      <c r="D78" s="27">
        <v>2801263.68</v>
      </c>
    </row>
    <row r="79" spans="1:4" hidden="1" outlineLevel="2">
      <c r="A79" s="38" t="s">
        <v>217</v>
      </c>
      <c r="B79" s="26" t="s">
        <v>109</v>
      </c>
      <c r="C79" s="27">
        <v>5117205</v>
      </c>
      <c r="D79" s="27">
        <v>5117205</v>
      </c>
    </row>
    <row r="80" spans="1:4" ht="33.75" outlineLevel="1" collapsed="1">
      <c r="A80" s="37" t="s">
        <v>150</v>
      </c>
      <c r="B80" s="24" t="s">
        <v>22</v>
      </c>
      <c r="C80" s="25">
        <v>6250316.8200000003</v>
      </c>
      <c r="D80" s="25">
        <v>5179759.28</v>
      </c>
    </row>
    <row r="81" spans="1:4" ht="33.75" hidden="1" outlineLevel="2">
      <c r="A81" s="38" t="s">
        <v>218</v>
      </c>
      <c r="B81" s="26" t="s">
        <v>81</v>
      </c>
      <c r="C81" s="27">
        <v>4940867.79</v>
      </c>
      <c r="D81" s="27">
        <v>3872713.35</v>
      </c>
    </row>
    <row r="82" spans="1:4" hidden="1" outlineLevel="2">
      <c r="A82" s="38" t="s">
        <v>219</v>
      </c>
      <c r="B82" s="26" t="s">
        <v>110</v>
      </c>
      <c r="C82" s="27">
        <v>338000</v>
      </c>
      <c r="D82" s="27">
        <v>338000</v>
      </c>
    </row>
    <row r="83" spans="1:4" ht="33.75" hidden="1" outlineLevel="2">
      <c r="A83" s="38" t="s">
        <v>220</v>
      </c>
      <c r="B83" s="26" t="s">
        <v>111</v>
      </c>
      <c r="C83" s="27">
        <v>285099</v>
      </c>
      <c r="D83" s="27">
        <v>285099</v>
      </c>
    </row>
    <row r="84" spans="1:4" ht="101.25" hidden="1" outlineLevel="2">
      <c r="A84" s="38" t="s">
        <v>221</v>
      </c>
      <c r="B84" s="28" t="s">
        <v>91</v>
      </c>
      <c r="C84" s="27">
        <v>652550.03</v>
      </c>
      <c r="D84" s="27">
        <v>652550.03</v>
      </c>
    </row>
    <row r="85" spans="1:4" ht="33.75" hidden="1" outlineLevel="2">
      <c r="A85" s="38" t="s">
        <v>222</v>
      </c>
      <c r="B85" s="26" t="s">
        <v>81</v>
      </c>
      <c r="C85" s="27">
        <v>33800</v>
      </c>
      <c r="D85" s="27">
        <v>31396.9</v>
      </c>
    </row>
    <row r="86" spans="1:4" ht="33.75" outlineLevel="1" collapsed="1">
      <c r="A86" s="37" t="s">
        <v>151</v>
      </c>
      <c r="B86" s="24" t="s">
        <v>23</v>
      </c>
      <c r="C86" s="25">
        <v>4662796.28</v>
      </c>
      <c r="D86" s="25">
        <v>4115550.12</v>
      </c>
    </row>
    <row r="87" spans="1:4" ht="33.75" hidden="1" outlineLevel="2">
      <c r="A87" s="38" t="s">
        <v>223</v>
      </c>
      <c r="B87" s="26" t="s">
        <v>81</v>
      </c>
      <c r="C87" s="27">
        <v>3207297.38</v>
      </c>
      <c r="D87" s="27">
        <v>3041693.01</v>
      </c>
    </row>
    <row r="88" spans="1:4" hidden="1" outlineLevel="2">
      <c r="A88" s="38" t="s">
        <v>224</v>
      </c>
      <c r="B88" s="26" t="s">
        <v>108</v>
      </c>
      <c r="C88" s="27">
        <v>725591.44</v>
      </c>
      <c r="D88" s="27">
        <v>725591.44</v>
      </c>
    </row>
    <row r="89" spans="1:4" ht="101.25" hidden="1" outlineLevel="2">
      <c r="A89" s="38" t="s">
        <v>225</v>
      </c>
      <c r="B89" s="28" t="s">
        <v>91</v>
      </c>
      <c r="C89" s="27">
        <v>723907.46</v>
      </c>
      <c r="D89" s="27">
        <v>342265.67</v>
      </c>
    </row>
    <row r="90" spans="1:4" ht="33.75" hidden="1" outlineLevel="2">
      <c r="A90" s="38" t="s">
        <v>226</v>
      </c>
      <c r="B90" s="26" t="s">
        <v>81</v>
      </c>
      <c r="C90" s="27">
        <v>6000</v>
      </c>
      <c r="D90" s="27">
        <v>6000</v>
      </c>
    </row>
    <row r="91" spans="1:4" ht="33.75" outlineLevel="1" collapsed="1">
      <c r="A91" s="37" t="s">
        <v>152</v>
      </c>
      <c r="B91" s="24" t="s">
        <v>78</v>
      </c>
      <c r="C91" s="25">
        <v>7105209.4000000004</v>
      </c>
      <c r="D91" s="25">
        <v>6465056.71</v>
      </c>
    </row>
    <row r="92" spans="1:4" ht="33.75" hidden="1" outlineLevel="2">
      <c r="A92" s="38" t="s">
        <v>227</v>
      </c>
      <c r="B92" s="26" t="s">
        <v>81</v>
      </c>
      <c r="C92" s="27">
        <v>4024509.73</v>
      </c>
      <c r="D92" s="27">
        <v>3393454.57</v>
      </c>
    </row>
    <row r="93" spans="1:4" hidden="1" outlineLevel="2">
      <c r="A93" s="38" t="s">
        <v>228</v>
      </c>
      <c r="B93" s="26" t="s">
        <v>112</v>
      </c>
      <c r="C93" s="27">
        <v>450000</v>
      </c>
      <c r="D93" s="27">
        <v>450000</v>
      </c>
    </row>
    <row r="94" spans="1:4" hidden="1" outlineLevel="2">
      <c r="A94" s="38" t="s">
        <v>229</v>
      </c>
      <c r="B94" s="26" t="s">
        <v>113</v>
      </c>
      <c r="C94" s="27">
        <v>921100</v>
      </c>
      <c r="D94" s="27">
        <v>921100</v>
      </c>
    </row>
    <row r="95" spans="1:4" hidden="1" outlineLevel="2">
      <c r="A95" s="38" t="s">
        <v>230</v>
      </c>
      <c r="B95" s="26" t="s">
        <v>108</v>
      </c>
      <c r="C95" s="27">
        <v>509086.05</v>
      </c>
      <c r="D95" s="27">
        <v>509086.05</v>
      </c>
    </row>
    <row r="96" spans="1:4" ht="101.25" hidden="1" outlineLevel="2">
      <c r="A96" s="38" t="s">
        <v>231</v>
      </c>
      <c r="B96" s="28" t="s">
        <v>91</v>
      </c>
      <c r="C96" s="27">
        <v>1185513.6200000001</v>
      </c>
      <c r="D96" s="27">
        <v>1176416.0900000001</v>
      </c>
    </row>
    <row r="97" spans="1:4" ht="33.75" hidden="1" outlineLevel="2">
      <c r="A97" s="38" t="s">
        <v>232</v>
      </c>
      <c r="B97" s="26" t="s">
        <v>81</v>
      </c>
      <c r="C97" s="27">
        <v>15000</v>
      </c>
      <c r="D97" s="27">
        <v>15000</v>
      </c>
    </row>
    <row r="98" spans="1:4" ht="33.75" outlineLevel="1" collapsed="1">
      <c r="A98" s="37" t="s">
        <v>153</v>
      </c>
      <c r="B98" s="24" t="s">
        <v>79</v>
      </c>
      <c r="C98" s="25">
        <v>5750785.1799999997</v>
      </c>
      <c r="D98" s="25">
        <v>5150045.29</v>
      </c>
    </row>
    <row r="99" spans="1:4" ht="22.5" hidden="1" outlineLevel="2">
      <c r="A99" s="38" t="s">
        <v>233</v>
      </c>
      <c r="B99" s="26" t="s">
        <v>82</v>
      </c>
      <c r="C99" s="27">
        <v>5442048.3399999999</v>
      </c>
      <c r="D99" s="27">
        <v>4841308.45</v>
      </c>
    </row>
    <row r="100" spans="1:4" ht="101.25" hidden="1" outlineLevel="2">
      <c r="A100" s="38" t="s">
        <v>234</v>
      </c>
      <c r="B100" s="28" t="s">
        <v>91</v>
      </c>
      <c r="C100" s="27">
        <v>308736.84000000003</v>
      </c>
      <c r="D100" s="27">
        <v>308736.84000000003</v>
      </c>
    </row>
    <row r="101" spans="1:4" ht="45" collapsed="1">
      <c r="A101" s="37" t="s">
        <v>154</v>
      </c>
      <c r="B101" s="22" t="s">
        <v>24</v>
      </c>
      <c r="C101" s="23">
        <v>6184344.4199999999</v>
      </c>
      <c r="D101" s="23">
        <v>4944701.6399999997</v>
      </c>
    </row>
    <row r="102" spans="1:4" ht="22.5" outlineLevel="1" collapsed="1">
      <c r="A102" s="37" t="s">
        <v>155</v>
      </c>
      <c r="B102" s="24" t="s">
        <v>25</v>
      </c>
      <c r="C102" s="25">
        <v>1864137</v>
      </c>
      <c r="D102" s="25">
        <v>1326472.45</v>
      </c>
    </row>
    <row r="103" spans="1:4" ht="33.75" hidden="1" outlineLevel="2">
      <c r="A103" s="38" t="s">
        <v>235</v>
      </c>
      <c r="B103" s="26" t="s">
        <v>81</v>
      </c>
      <c r="C103" s="27">
        <v>1084097</v>
      </c>
      <c r="D103" s="27">
        <v>546432.44999999995</v>
      </c>
    </row>
    <row r="104" spans="1:4" ht="33.75" hidden="1" outlineLevel="2">
      <c r="A104" s="38" t="s">
        <v>236</v>
      </c>
      <c r="B104" s="26" t="s">
        <v>114</v>
      </c>
      <c r="C104" s="27">
        <v>780040</v>
      </c>
      <c r="D104" s="27">
        <v>780040</v>
      </c>
    </row>
    <row r="105" spans="1:4" ht="22.5" outlineLevel="1" collapsed="1">
      <c r="A105" s="37" t="s">
        <v>156</v>
      </c>
      <c r="B105" s="24" t="s">
        <v>26</v>
      </c>
      <c r="C105" s="25">
        <v>95000</v>
      </c>
      <c r="D105" s="25">
        <v>85715.199999999997</v>
      </c>
    </row>
    <row r="106" spans="1:4" ht="33.75" hidden="1" outlineLevel="2">
      <c r="A106" s="38" t="s">
        <v>237</v>
      </c>
      <c r="B106" s="26" t="s">
        <v>81</v>
      </c>
      <c r="C106" s="27">
        <v>95000</v>
      </c>
      <c r="D106" s="27">
        <v>85715.199999999997</v>
      </c>
    </row>
    <row r="107" spans="1:4" ht="33.75" outlineLevel="1" collapsed="1">
      <c r="A107" s="37" t="s">
        <v>157</v>
      </c>
      <c r="B107" s="24" t="s">
        <v>27</v>
      </c>
      <c r="C107" s="25">
        <v>1304015.3500000001</v>
      </c>
      <c r="D107" s="25">
        <v>1304015.3500000001</v>
      </c>
    </row>
    <row r="108" spans="1:4" ht="33.75" hidden="1" outlineLevel="2">
      <c r="A108" s="38" t="s">
        <v>238</v>
      </c>
      <c r="B108" s="26" t="s">
        <v>81</v>
      </c>
      <c r="C108" s="27">
        <v>1301715.3500000001</v>
      </c>
      <c r="D108" s="27">
        <v>1301715.3500000001</v>
      </c>
    </row>
    <row r="109" spans="1:4" ht="33.75" hidden="1" outlineLevel="2">
      <c r="A109" s="38" t="s">
        <v>239</v>
      </c>
      <c r="B109" s="26" t="s">
        <v>81</v>
      </c>
      <c r="C109" s="27">
        <v>2300</v>
      </c>
      <c r="D109" s="27">
        <v>2300</v>
      </c>
    </row>
    <row r="110" spans="1:4" ht="45" outlineLevel="1" collapsed="1">
      <c r="A110" s="37" t="s">
        <v>158</v>
      </c>
      <c r="B110" s="24" t="s">
        <v>28</v>
      </c>
      <c r="C110" s="25">
        <v>25000</v>
      </c>
      <c r="D110" s="25">
        <v>25000</v>
      </c>
    </row>
    <row r="111" spans="1:4" ht="33.75" hidden="1" outlineLevel="2">
      <c r="A111" s="38" t="s">
        <v>240</v>
      </c>
      <c r="B111" s="26" t="s">
        <v>81</v>
      </c>
      <c r="C111" s="27">
        <v>25000</v>
      </c>
      <c r="D111" s="27">
        <v>25000</v>
      </c>
    </row>
    <row r="112" spans="1:4" ht="33.75" outlineLevel="1" collapsed="1">
      <c r="A112" s="37" t="s">
        <v>159</v>
      </c>
      <c r="B112" s="24" t="s">
        <v>80</v>
      </c>
      <c r="C112" s="25">
        <v>2896192.07</v>
      </c>
      <c r="D112" s="25">
        <v>2203498.64</v>
      </c>
    </row>
    <row r="113" spans="1:4" ht="33.75" hidden="1" outlineLevel="2">
      <c r="A113" s="38" t="s">
        <v>241</v>
      </c>
      <c r="B113" s="26" t="s">
        <v>81</v>
      </c>
      <c r="C113" s="27">
        <v>2001697.01</v>
      </c>
      <c r="D113" s="27">
        <v>1472755.62</v>
      </c>
    </row>
    <row r="114" spans="1:4" ht="101.25" hidden="1" outlineLevel="2">
      <c r="A114" s="38" t="s">
        <v>242</v>
      </c>
      <c r="B114" s="28" t="s">
        <v>91</v>
      </c>
      <c r="C114" s="27">
        <v>656323.62</v>
      </c>
      <c r="D114" s="27">
        <v>653621.88</v>
      </c>
    </row>
    <row r="115" spans="1:4" ht="33.75" hidden="1" outlineLevel="2">
      <c r="A115" s="38" t="s">
        <v>243</v>
      </c>
      <c r="B115" s="26" t="s">
        <v>81</v>
      </c>
      <c r="C115" s="27">
        <v>238171.44</v>
      </c>
      <c r="D115" s="27">
        <v>77121.14</v>
      </c>
    </row>
    <row r="116" spans="1:4" ht="22.5" collapsed="1">
      <c r="A116" s="37" t="s">
        <v>160</v>
      </c>
      <c r="B116" s="22" t="s">
        <v>29</v>
      </c>
      <c r="C116" s="23">
        <v>804172247.05999994</v>
      </c>
      <c r="D116" s="23">
        <v>653783294.02999997</v>
      </c>
    </row>
    <row r="117" spans="1:4" ht="45" outlineLevel="1" collapsed="1">
      <c r="A117" s="37" t="s">
        <v>161</v>
      </c>
      <c r="B117" s="24" t="s">
        <v>30</v>
      </c>
      <c r="C117" s="25">
        <v>747428070.85000002</v>
      </c>
      <c r="D117" s="25">
        <v>615584445.25</v>
      </c>
    </row>
    <row r="118" spans="1:4" ht="22.5" hidden="1" outlineLevel="2">
      <c r="A118" s="38" t="s">
        <v>244</v>
      </c>
      <c r="B118" s="26" t="s">
        <v>82</v>
      </c>
      <c r="C118" s="27">
        <v>4146900.85</v>
      </c>
      <c r="D118" s="27">
        <v>3687505.7</v>
      </c>
    </row>
    <row r="119" spans="1:4" ht="101.25" hidden="1" outlineLevel="2">
      <c r="A119" s="38" t="s">
        <v>245</v>
      </c>
      <c r="B119" s="28" t="s">
        <v>91</v>
      </c>
      <c r="C119" s="27">
        <v>207300</v>
      </c>
      <c r="D119" s="27">
        <v>202960.64000000001</v>
      </c>
    </row>
    <row r="120" spans="1:4" ht="33.75" hidden="1" outlineLevel="2">
      <c r="A120" s="38" t="s">
        <v>246</v>
      </c>
      <c r="B120" s="26" t="s">
        <v>81</v>
      </c>
      <c r="C120" s="27">
        <v>22026405.640000001</v>
      </c>
      <c r="D120" s="27">
        <v>20330956.699999999</v>
      </c>
    </row>
    <row r="121" spans="1:4" ht="101.25" hidden="1" outlineLevel="2">
      <c r="A121" s="38" t="s">
        <v>247</v>
      </c>
      <c r="B121" s="28" t="s">
        <v>91</v>
      </c>
      <c r="C121" s="27">
        <v>8214300</v>
      </c>
      <c r="D121" s="27">
        <v>5663930.1900000004</v>
      </c>
    </row>
    <row r="122" spans="1:4" ht="33.75" hidden="1" outlineLevel="2">
      <c r="A122" s="38" t="s">
        <v>248</v>
      </c>
      <c r="B122" s="26" t="s">
        <v>81</v>
      </c>
      <c r="C122" s="27">
        <v>106327121.61</v>
      </c>
      <c r="D122" s="27">
        <v>82535790.480000004</v>
      </c>
    </row>
    <row r="123" spans="1:4" ht="45" hidden="1" outlineLevel="2">
      <c r="A123" s="38" t="s">
        <v>249</v>
      </c>
      <c r="B123" s="26" t="s">
        <v>115</v>
      </c>
      <c r="C123" s="27">
        <v>148599300</v>
      </c>
      <c r="D123" s="27">
        <v>126053930</v>
      </c>
    </row>
    <row r="124" spans="1:4" ht="67.5" hidden="1" outlineLevel="2">
      <c r="A124" s="38" t="s">
        <v>250</v>
      </c>
      <c r="B124" s="28" t="s">
        <v>116</v>
      </c>
      <c r="C124" s="27">
        <v>409748600</v>
      </c>
      <c r="D124" s="27">
        <v>349124599.22000003</v>
      </c>
    </row>
    <row r="125" spans="1:4" hidden="1" outlineLevel="2">
      <c r="A125" s="38" t="s">
        <v>251</v>
      </c>
      <c r="B125" s="26" t="s">
        <v>108</v>
      </c>
      <c r="C125" s="27">
        <v>3878672.63</v>
      </c>
      <c r="D125" s="27">
        <v>3277692.12</v>
      </c>
    </row>
    <row r="126" spans="1:4" ht="101.25" hidden="1" outlineLevel="2">
      <c r="A126" s="38" t="s">
        <v>252</v>
      </c>
      <c r="B126" s="28" t="s">
        <v>117</v>
      </c>
      <c r="C126" s="27">
        <v>14342000</v>
      </c>
      <c r="D126" s="27">
        <v>5297867.58</v>
      </c>
    </row>
    <row r="127" spans="1:4" ht="33.75" hidden="1" outlineLevel="2">
      <c r="A127" s="38" t="s">
        <v>253</v>
      </c>
      <c r="B127" s="26" t="s">
        <v>118</v>
      </c>
      <c r="C127" s="27">
        <v>2141844.14</v>
      </c>
      <c r="D127" s="27">
        <v>1375476.02</v>
      </c>
    </row>
    <row r="128" spans="1:4" ht="45" hidden="1" outlineLevel="2">
      <c r="A128" s="38" t="s">
        <v>254</v>
      </c>
      <c r="B128" s="26" t="s">
        <v>119</v>
      </c>
      <c r="C128" s="27">
        <v>1059300</v>
      </c>
      <c r="D128" s="27">
        <v>80080.800000000003</v>
      </c>
    </row>
    <row r="129" spans="1:4" ht="67.5" hidden="1" outlineLevel="2">
      <c r="A129" s="38" t="s">
        <v>255</v>
      </c>
      <c r="B129" s="28" t="s">
        <v>120</v>
      </c>
      <c r="C129" s="27">
        <v>6941949.9800000004</v>
      </c>
      <c r="D129" s="27">
        <v>1416177</v>
      </c>
    </row>
    <row r="130" spans="1:4" ht="33.75" hidden="1" outlineLevel="2">
      <c r="A130" s="38" t="s">
        <v>256</v>
      </c>
      <c r="B130" s="26" t="s">
        <v>121</v>
      </c>
      <c r="C130" s="27">
        <v>1122153</v>
      </c>
      <c r="D130" s="27">
        <v>0</v>
      </c>
    </row>
    <row r="131" spans="1:4" ht="67.5" hidden="1" outlineLevel="2">
      <c r="A131" s="38" t="s">
        <v>257</v>
      </c>
      <c r="B131" s="28" t="s">
        <v>122</v>
      </c>
      <c r="C131" s="27">
        <v>1739123</v>
      </c>
      <c r="D131" s="27">
        <v>1550389.35</v>
      </c>
    </row>
    <row r="132" spans="1:4" ht="33.75" hidden="1" outlineLevel="2">
      <c r="A132" s="38" t="s">
        <v>258</v>
      </c>
      <c r="B132" s="26" t="s">
        <v>123</v>
      </c>
      <c r="C132" s="27">
        <v>16933100</v>
      </c>
      <c r="D132" s="27">
        <v>14987089.449999999</v>
      </c>
    </row>
    <row r="133" spans="1:4" ht="33.75" outlineLevel="1" collapsed="1">
      <c r="A133" s="37" t="s">
        <v>162</v>
      </c>
      <c r="B133" s="24" t="s">
        <v>31</v>
      </c>
      <c r="C133" s="25">
        <v>56296676.210000001</v>
      </c>
      <c r="D133" s="25">
        <v>37789602.799999997</v>
      </c>
    </row>
    <row r="134" spans="1:4" ht="33.75" hidden="1" outlineLevel="2">
      <c r="A134" s="38" t="s">
        <v>259</v>
      </c>
      <c r="B134" s="26" t="s">
        <v>81</v>
      </c>
      <c r="C134" s="27">
        <v>1510621.6</v>
      </c>
      <c r="D134" s="27">
        <v>1156211.1599999999</v>
      </c>
    </row>
    <row r="135" spans="1:4" ht="33.75" hidden="1" outlineLevel="2">
      <c r="A135" s="38" t="s">
        <v>260</v>
      </c>
      <c r="B135" s="26" t="s">
        <v>81</v>
      </c>
      <c r="C135" s="27">
        <v>10091173.26</v>
      </c>
      <c r="D135" s="27">
        <v>9019485.9800000004</v>
      </c>
    </row>
    <row r="136" spans="1:4" hidden="1" outlineLevel="2">
      <c r="A136" s="38" t="s">
        <v>261</v>
      </c>
      <c r="B136" s="26" t="s">
        <v>124</v>
      </c>
      <c r="C136" s="27">
        <v>14746821.1</v>
      </c>
      <c r="D136" s="27">
        <v>10025918.949999999</v>
      </c>
    </row>
    <row r="137" spans="1:4" hidden="1" outlineLevel="2">
      <c r="A137" s="38" t="s">
        <v>262</v>
      </c>
      <c r="B137" s="26" t="s">
        <v>108</v>
      </c>
      <c r="C137" s="27">
        <v>832026.58</v>
      </c>
      <c r="D137" s="27">
        <v>832026.58</v>
      </c>
    </row>
    <row r="138" spans="1:4" ht="33.75" hidden="1" outlineLevel="2">
      <c r="A138" s="38" t="s">
        <v>263</v>
      </c>
      <c r="B138" s="26" t="s">
        <v>125</v>
      </c>
      <c r="C138" s="27">
        <v>2000000</v>
      </c>
      <c r="D138" s="27">
        <v>2000000</v>
      </c>
    </row>
    <row r="139" spans="1:4" ht="67.5" hidden="1" outlineLevel="2">
      <c r="A139" s="38" t="s">
        <v>264</v>
      </c>
      <c r="B139" s="28" t="s">
        <v>120</v>
      </c>
      <c r="C139" s="27">
        <v>8000000</v>
      </c>
      <c r="D139" s="27">
        <v>7708000</v>
      </c>
    </row>
    <row r="140" spans="1:4" ht="33.75" hidden="1" outlineLevel="2">
      <c r="A140" s="38" t="s">
        <v>265</v>
      </c>
      <c r="B140" s="26" t="s">
        <v>81</v>
      </c>
      <c r="C140" s="27">
        <v>241641.69</v>
      </c>
      <c r="D140" s="27">
        <v>185087</v>
      </c>
    </row>
    <row r="141" spans="1:4" ht="67.5" hidden="1" outlineLevel="2">
      <c r="A141" s="38" t="s">
        <v>266</v>
      </c>
      <c r="B141" s="28" t="s">
        <v>120</v>
      </c>
      <c r="C141" s="27">
        <v>1672845.33</v>
      </c>
      <c r="D141" s="27">
        <v>1669123</v>
      </c>
    </row>
    <row r="142" spans="1:4" ht="33.75" hidden="1" outlineLevel="2">
      <c r="A142" s="38" t="s">
        <v>267</v>
      </c>
      <c r="B142" s="26" t="s">
        <v>81</v>
      </c>
      <c r="C142" s="27">
        <v>1882852</v>
      </c>
      <c r="D142" s="27">
        <v>1815350.1</v>
      </c>
    </row>
    <row r="143" spans="1:4" ht="33.75" hidden="1" outlineLevel="2">
      <c r="A143" s="38" t="s">
        <v>268</v>
      </c>
      <c r="B143" s="26" t="s">
        <v>126</v>
      </c>
      <c r="C143" s="27">
        <v>2948400</v>
      </c>
      <c r="D143" s="27">
        <v>2948400</v>
      </c>
    </row>
    <row r="144" spans="1:4" hidden="1" outlineLevel="2">
      <c r="A144" s="38" t="s">
        <v>269</v>
      </c>
      <c r="B144" s="26" t="s">
        <v>108</v>
      </c>
      <c r="C144" s="27">
        <v>430000.03</v>
      </c>
      <c r="D144" s="27">
        <v>430000.03</v>
      </c>
    </row>
    <row r="145" spans="1:4" ht="33.75" hidden="1" outlineLevel="2">
      <c r="A145" s="38" t="s">
        <v>270</v>
      </c>
      <c r="B145" s="26" t="s">
        <v>81</v>
      </c>
      <c r="C145" s="27">
        <v>118600</v>
      </c>
      <c r="D145" s="27">
        <v>0</v>
      </c>
    </row>
    <row r="146" spans="1:4" ht="56.25" hidden="1" outlineLevel="2">
      <c r="A146" s="38" t="s">
        <v>271</v>
      </c>
      <c r="B146" s="28" t="s">
        <v>100</v>
      </c>
      <c r="C146" s="27">
        <v>10501194.619999999</v>
      </c>
      <c r="D146" s="27">
        <v>0</v>
      </c>
    </row>
    <row r="147" spans="1:4" ht="33.75" hidden="1" outlineLevel="2">
      <c r="A147" s="38" t="s">
        <v>272</v>
      </c>
      <c r="B147" s="26" t="s">
        <v>127</v>
      </c>
      <c r="C147" s="27">
        <v>1320500</v>
      </c>
      <c r="D147" s="27">
        <v>0</v>
      </c>
    </row>
    <row r="148" spans="1:4" ht="33.75" outlineLevel="1" collapsed="1">
      <c r="A148" s="37" t="s">
        <v>163</v>
      </c>
      <c r="B148" s="24" t="s">
        <v>32</v>
      </c>
      <c r="C148" s="25">
        <v>447500</v>
      </c>
      <c r="D148" s="25">
        <v>409245.98</v>
      </c>
    </row>
    <row r="149" spans="1:4" ht="33.75" hidden="1" outlineLevel="2">
      <c r="A149" s="38" t="s">
        <v>273</v>
      </c>
      <c r="B149" s="26" t="s">
        <v>81</v>
      </c>
      <c r="C149" s="27">
        <v>447500</v>
      </c>
      <c r="D149" s="27">
        <v>409245.98</v>
      </c>
    </row>
    <row r="150" spans="1:4" collapsed="1">
      <c r="A150" s="37"/>
      <c r="B150" s="24"/>
      <c r="C150" s="25"/>
      <c r="D150" s="25"/>
    </row>
    <row r="151" spans="1:4" hidden="1" outlineLevel="1" collapsed="1">
      <c r="A151" s="37"/>
      <c r="B151" s="24"/>
      <c r="C151" s="25"/>
      <c r="D151" s="25"/>
    </row>
    <row r="152" spans="1:4" hidden="1" outlineLevel="2">
      <c r="A152" s="38"/>
      <c r="B152" s="26"/>
      <c r="C152" s="27"/>
      <c r="D152" s="27"/>
    </row>
    <row r="153" spans="1:4" hidden="1" outlineLevel="2">
      <c r="A153" s="38"/>
      <c r="B153" s="28"/>
      <c r="C153" s="27"/>
      <c r="D153" s="27"/>
    </row>
    <row r="154" spans="1:4" hidden="1" outlineLevel="1" collapsed="1">
      <c r="A154" s="37"/>
      <c r="B154" s="24"/>
      <c r="C154" s="25"/>
      <c r="D154" s="25"/>
    </row>
    <row r="155" spans="1:4" hidden="1" outlineLevel="2">
      <c r="A155" s="38"/>
      <c r="B155" s="26"/>
      <c r="C155" s="27"/>
      <c r="D155" s="27"/>
    </row>
    <row r="156" spans="1:4" hidden="1" outlineLevel="2">
      <c r="A156" s="38"/>
      <c r="B156" s="28"/>
      <c r="C156" s="27"/>
      <c r="D156" s="27"/>
    </row>
    <row r="157" spans="1:4" hidden="1" outlineLevel="1" collapsed="1">
      <c r="A157" s="37"/>
      <c r="B157" s="24"/>
      <c r="C157" s="25"/>
      <c r="D157" s="25"/>
    </row>
    <row r="158" spans="1:4" hidden="1" outlineLevel="2">
      <c r="A158" s="38"/>
      <c r="B158" s="26"/>
      <c r="C158" s="27"/>
      <c r="D158" s="27"/>
    </row>
    <row r="159" spans="1:4" hidden="1" outlineLevel="2">
      <c r="A159" s="38"/>
      <c r="B159" s="28"/>
      <c r="C159" s="27"/>
      <c r="D159" s="27"/>
    </row>
    <row r="160" spans="1:4" collapsed="1">
      <c r="A160" s="39"/>
      <c r="B160" s="40"/>
      <c r="C160" s="41"/>
      <c r="D160" s="41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</sheetData>
  <autoFilter ref="A7:J149">
    <filterColumn colId="1">
      <filters>
        <filter val="Муниципальная программа &quot;Обеспечение комплексных мер безопасности на территории ТМР&quot; на 2017-2021гг"/>
        <filter val="Муниципальная программа &quot;Развитие образования на территории Тулунского муниципального района на 2017-2021гг.&quot;"/>
        <filter val="Муниципальная программа &quot;Развитие сферы культуры в Тулунском районе&quot; на 2017 - 2021 годы"/>
        <filter val="Муниципальная программа &quot;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&quot; на 2017-2021 годы"/>
        <filter val="Муниципальная программа &quot;Управление финансами Тулунского муниципального района&quot; на 2017-2021 годы"/>
        <filter val="Муниципальная программа &quot;Экономическое развитие Тулунского муниципального района&quot; на 2017-2021 годы"/>
        <filter val="Муниципальная программа «Развитие инфраструктуры на территории Тулунского муниципального района» на 2017-2021 гг."/>
        <filter val="Подпрограмма &quot;Молодежь Тулунского района&quot; на 2017 - 2021 годы"/>
        <filter val="Подпрограмма &quot;Обеспечение защиты населения и территории Тулунского муниципального района от чрезвычайных ситуаций природного и техногенного характера&quot; на 2017 - 2021 годы"/>
        <filter val="Подпрограмма &quot;Организация досуга жителей Тулунского района, поддержка и развитие жанров традиционного народного творчества&quot; на 2017-2021 годы"/>
        <filter val="Подпрограмма &quot;Поддержка и развитие малого и среднего предпринимательства в Тулунском муниципальном районе на 2017-2021 годы.&quot;"/>
        <filter val="Подпрограмма &quot;Поддержка и развитие традиционных народных промыслов и художественных ремесел в Тулунском муниципальном районе&quot; на 2018-2021 годы"/>
        <filter val="Подпрограмма &quot;Профилактика злоупотребления наркотическими средствами и психотропными веществами среди детей и молодежи в Тулунском районе&quot; на 2017-2021 годы"/>
        <filter val="Подпрограмма &quot;Профилактика социально-негативных явлений среди несовершеннолетних на территории Тулунского муниципального района на 2017-2021 годы&quot;"/>
        <filter val="Подпрограмма &quot;Развитие дошкольного и общего образования на территории Тулунского муниципального района на 2017-2021гг.&quot;"/>
        <filter val="Подпрограмма &quot;Развитие муниципального казенного образовательного учреждения дополнительного образования &quot;Спортивная школа&quot; Тулунского района&quot; на 2017 - 2021 годы"/>
        <filter val="Подпрограмма &quot;Развитие муниципального казенного учреждения &quot;Спортивная школа&quot;Тулунского района&quot; на 2019-2021 годы"/>
        <filter val="Подпрограмма &quot;Развитие системы дополнительного образования в сфере культуры в Тулунском районе&quot; на 2017 - 2021 годы"/>
        <filter val="Подпрограмма &quot;Совершенствование системы библиотечного и информационно-методического обслуживания в Тулунском районе&quot; на 2017 - 2021 годы"/>
        <filter val="Подпрограмма &quot;Создание условий для организации мероприятий по отлову и содержанию безнадзорных собак и кошек на территории Тулунского муниципального района&quot; на 2017-2021 годы"/>
        <filter val="Подпрограмма &quot;Создание условий для эффективной деятельности учреждений культуры на территории Тулунского муниципального района&quot; на 2018-2021 годы"/>
        <filter val="Подпрограмма &quot;Физическая культура и спорт Тулунского района&quot; на 2017 - 2021 годы"/>
        <filter val="Подпрограмма «Корректировка схемы территориального планирования Тулунского муниципального района» на 2018г..."/>
        <filter val="Подпрограмма «Обеспечение деятельности мэра Тулунского муниципального района и Администрации Тулунского муниципального района» на 2017-2021 годы"/>
        <filter val="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"/>
        <filter val="Подпрограмма «Организация составления и исполнения бюджета Тулунского муниципального района, управление муниципальными финансами» на 2017 - 2021 годы"/>
        <filter val="Подпрограмма «Повышение безопасности дорожного движения на территории Тулунского муниципального района» на 2017-2021 годы"/>
        <filter val="Подпрограмма «Повышение эффективности бюджетных расходов Тулунского муниципального района» на 2017 - 2021 годы."/>
        <filter val="Подпрограмма «Профилактика правонарушений на территории Тулунского муниципального района» на 2017-2021 годы"/>
        <filter val="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"/>
        <filter val="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"/>
        <filter val="Подпрограмма «Создание условий для оказания медицинской помощи населению на территории Тулунского муниципального района» на 2017-2021 годы"/>
        <filter val="Подпрограмма «Улучшение условий и охраны труда в Тулунском муниципальном районе» на 2017-2021 годы"/>
        <filter val="Подпрограмма «Энергосбережение и повышение энергетической эффективности на территории Тулунского муниципального района» на 2017-2021 гг."/>
      </filters>
    </filterColumn>
  </autoFilter>
  <mergeCells count="3">
    <mergeCell ref="A3:H3"/>
    <mergeCell ref="A4:G4"/>
    <mergeCell ref="A5:G5"/>
  </mergeCells>
  <pageMargins left="0.7" right="0.18" top="0.21" bottom="0.17" header="0.3" footer="0.3"/>
  <pageSetup paperSize="9" scale="85" orientation="portrait" horizontalDpi="0" verticalDpi="0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297"/>
  <sheetViews>
    <sheetView topLeftCell="A24" workbookViewId="0">
      <selection activeCell="B8" sqref="B8:D41"/>
    </sheetView>
  </sheetViews>
  <sheetFormatPr defaultRowHeight="12.75" outlineLevelRow="1"/>
  <cols>
    <col min="2" max="2" width="27.85546875" customWidth="1"/>
    <col min="3" max="3" width="15.85546875" customWidth="1"/>
    <col min="4" max="4" width="22" customWidth="1"/>
  </cols>
  <sheetData>
    <row r="1" spans="1:10" ht="14.25">
      <c r="A1" s="30" t="s">
        <v>164</v>
      </c>
      <c r="B1" s="31"/>
      <c r="C1" s="31"/>
      <c r="D1" s="31"/>
      <c r="E1" s="32"/>
      <c r="F1" s="31"/>
      <c r="G1" s="32"/>
      <c r="H1" s="32"/>
      <c r="I1" s="31"/>
      <c r="J1" s="31"/>
    </row>
    <row r="2" spans="1:10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33"/>
      <c r="B3" s="34"/>
      <c r="C3" s="34"/>
      <c r="D3" s="34"/>
      <c r="E3" s="34"/>
      <c r="F3" s="34"/>
      <c r="G3" s="34"/>
      <c r="H3" s="34"/>
      <c r="I3" s="35"/>
      <c r="J3" s="35"/>
    </row>
    <row r="4" spans="1:10">
      <c r="A4" s="33" t="s">
        <v>128</v>
      </c>
      <c r="B4" s="34"/>
      <c r="C4" s="34"/>
      <c r="D4" s="34"/>
      <c r="E4" s="34"/>
      <c r="F4" s="34"/>
      <c r="G4" s="34"/>
    </row>
    <row r="5" spans="1:10">
      <c r="A5" s="33"/>
      <c r="B5" s="34"/>
      <c r="C5" s="34"/>
      <c r="D5" s="34"/>
      <c r="E5" s="34"/>
      <c r="F5" s="34"/>
      <c r="G5" s="34"/>
    </row>
    <row r="6" spans="1:10">
      <c r="A6" s="36" t="s">
        <v>0</v>
      </c>
      <c r="B6" s="36"/>
      <c r="C6" s="36"/>
      <c r="D6" s="36"/>
      <c r="E6" s="36"/>
      <c r="F6" s="36"/>
      <c r="G6" s="36"/>
      <c r="H6" s="36"/>
      <c r="I6" s="29"/>
      <c r="J6" s="29"/>
    </row>
    <row r="7" spans="1:10" ht="21">
      <c r="A7" s="21" t="s">
        <v>129</v>
      </c>
      <c r="B7" s="21" t="s">
        <v>1</v>
      </c>
      <c r="C7" s="21" t="s">
        <v>75</v>
      </c>
      <c r="D7" s="21" t="s">
        <v>76</v>
      </c>
    </row>
    <row r="8" spans="1:10" ht="22.5">
      <c r="A8" s="37" t="s">
        <v>130</v>
      </c>
      <c r="B8" s="22" t="s">
        <v>3</v>
      </c>
      <c r="C8" s="23">
        <v>84205944.799999997</v>
      </c>
      <c r="D8" s="23">
        <v>73113881.599999994</v>
      </c>
    </row>
    <row r="9" spans="1:10" ht="33.75" outlineLevel="1" collapsed="1">
      <c r="A9" s="37" t="s">
        <v>131</v>
      </c>
      <c r="B9" s="24" t="s">
        <v>4</v>
      </c>
      <c r="C9" s="25">
        <v>325000</v>
      </c>
      <c r="D9" s="25">
        <v>34730</v>
      </c>
    </row>
    <row r="10" spans="1:10" ht="33.75" outlineLevel="1" collapsed="1">
      <c r="A10" s="37" t="s">
        <v>132</v>
      </c>
      <c r="B10" s="24" t="s">
        <v>5</v>
      </c>
      <c r="C10" s="25">
        <v>160000</v>
      </c>
      <c r="D10" s="25">
        <v>139193.54</v>
      </c>
    </row>
    <row r="11" spans="1:10" ht="22.5" outlineLevel="1" collapsed="1">
      <c r="A11" s="37" t="s">
        <v>133</v>
      </c>
      <c r="B11" s="24" t="s">
        <v>6</v>
      </c>
      <c r="C11" s="25">
        <v>70000</v>
      </c>
      <c r="D11" s="25">
        <v>70000</v>
      </c>
    </row>
    <row r="12" spans="1:10" ht="33.75" outlineLevel="1" collapsed="1">
      <c r="A12" s="37" t="s">
        <v>134</v>
      </c>
      <c r="B12" s="24" t="s">
        <v>7</v>
      </c>
      <c r="C12" s="25">
        <v>83650944.799999997</v>
      </c>
      <c r="D12" s="25">
        <v>72869958.060000002</v>
      </c>
    </row>
    <row r="13" spans="1:10" ht="22.5">
      <c r="A13" s="37" t="s">
        <v>135</v>
      </c>
      <c r="B13" s="22" t="s">
        <v>8</v>
      </c>
      <c r="C13" s="23">
        <v>194421710.09</v>
      </c>
      <c r="D13" s="23">
        <v>176735031.25</v>
      </c>
    </row>
    <row r="14" spans="1:10" ht="33.75" outlineLevel="1" collapsed="1">
      <c r="A14" s="37" t="s">
        <v>136</v>
      </c>
      <c r="B14" s="24" t="s">
        <v>9</v>
      </c>
      <c r="C14" s="25">
        <v>193353985.09</v>
      </c>
      <c r="D14" s="25">
        <v>175977739.5</v>
      </c>
    </row>
    <row r="15" spans="1:10" ht="33.75" outlineLevel="1" collapsed="1">
      <c r="A15" s="37" t="s">
        <v>137</v>
      </c>
      <c r="B15" s="24" t="s">
        <v>10</v>
      </c>
      <c r="C15" s="25">
        <v>1067725</v>
      </c>
      <c r="D15" s="25">
        <v>757291.75</v>
      </c>
    </row>
    <row r="16" spans="1:10" ht="22.5">
      <c r="A16" s="37" t="s">
        <v>138</v>
      </c>
      <c r="B16" s="22" t="s">
        <v>11</v>
      </c>
      <c r="C16" s="23">
        <v>93518722.079999998</v>
      </c>
      <c r="D16" s="23">
        <v>10646273.949999999</v>
      </c>
    </row>
    <row r="17" spans="1:4" ht="45" outlineLevel="1" collapsed="1">
      <c r="A17" s="37" t="s">
        <v>139</v>
      </c>
      <c r="B17" s="24" t="s">
        <v>12</v>
      </c>
      <c r="C17" s="25">
        <v>20000</v>
      </c>
      <c r="D17" s="25">
        <v>10000</v>
      </c>
    </row>
    <row r="18" spans="1:4" ht="33.75" outlineLevel="1" collapsed="1">
      <c r="A18" s="37" t="s">
        <v>140</v>
      </c>
      <c r="B18" s="24" t="s">
        <v>13</v>
      </c>
      <c r="C18" s="25">
        <v>93193722.079999998</v>
      </c>
      <c r="D18" s="25">
        <v>10419269.83</v>
      </c>
    </row>
    <row r="19" spans="1:4" ht="33.75" outlineLevel="1" collapsed="1">
      <c r="A19" s="37" t="s">
        <v>141</v>
      </c>
      <c r="B19" s="24" t="s">
        <v>14</v>
      </c>
      <c r="C19" s="25">
        <v>100000</v>
      </c>
      <c r="D19" s="25">
        <v>100000</v>
      </c>
    </row>
    <row r="20" spans="1:4" ht="22.5" outlineLevel="1" collapsed="1">
      <c r="A20" s="37" t="s">
        <v>142</v>
      </c>
      <c r="B20" s="24" t="s">
        <v>15</v>
      </c>
      <c r="C20" s="25">
        <v>80000</v>
      </c>
      <c r="D20" s="25">
        <v>57004.12</v>
      </c>
    </row>
    <row r="21" spans="1:4" ht="45" outlineLevel="1" collapsed="1">
      <c r="A21" s="37" t="s">
        <v>143</v>
      </c>
      <c r="B21" s="24" t="s">
        <v>16</v>
      </c>
      <c r="C21" s="25">
        <v>125000</v>
      </c>
      <c r="D21" s="25">
        <v>60000</v>
      </c>
    </row>
    <row r="22" spans="1:4" ht="33.75">
      <c r="A22" s="37" t="s">
        <v>144</v>
      </c>
      <c r="B22" s="22" t="s">
        <v>17</v>
      </c>
      <c r="C22" s="23">
        <v>115778267.09</v>
      </c>
      <c r="D22" s="23">
        <v>31712821.280000001</v>
      </c>
    </row>
    <row r="23" spans="1:4" ht="33.75" outlineLevel="1" collapsed="1">
      <c r="A23" s="37" t="s">
        <v>145</v>
      </c>
      <c r="B23" s="24" t="s">
        <v>18</v>
      </c>
      <c r="C23" s="25">
        <v>87375522.25</v>
      </c>
      <c r="D23" s="25">
        <v>12363509.880000001</v>
      </c>
    </row>
    <row r="24" spans="1:4" ht="33.75" outlineLevel="1" collapsed="1">
      <c r="A24" s="37" t="s">
        <v>146</v>
      </c>
      <c r="B24" s="24" t="s">
        <v>19</v>
      </c>
      <c r="C24" s="25">
        <v>28142744.84</v>
      </c>
      <c r="D24" s="25">
        <v>19279591.399999999</v>
      </c>
    </row>
    <row r="25" spans="1:4" ht="22.5" outlineLevel="1" collapsed="1">
      <c r="A25" s="37" t="s">
        <v>147</v>
      </c>
      <c r="B25" s="24" t="s">
        <v>77</v>
      </c>
      <c r="C25" s="25">
        <v>260000</v>
      </c>
      <c r="D25" s="25">
        <v>69720</v>
      </c>
    </row>
    <row r="26" spans="1:4" ht="22.5">
      <c r="A26" s="37" t="s">
        <v>148</v>
      </c>
      <c r="B26" s="22" t="s">
        <v>20</v>
      </c>
      <c r="C26" s="23">
        <v>50789422.25</v>
      </c>
      <c r="D26" s="23">
        <v>44177322.700000003</v>
      </c>
    </row>
    <row r="27" spans="1:4" ht="33.75" outlineLevel="1" collapsed="1">
      <c r="A27" s="37" t="s">
        <v>149</v>
      </c>
      <c r="B27" s="24" t="s">
        <v>21</v>
      </c>
      <c r="C27" s="25">
        <v>27020314.57</v>
      </c>
      <c r="D27" s="25">
        <v>23266911.300000001</v>
      </c>
    </row>
    <row r="28" spans="1:4" ht="33.75" outlineLevel="1" collapsed="1">
      <c r="A28" s="37" t="s">
        <v>150</v>
      </c>
      <c r="B28" s="24" t="s">
        <v>22</v>
      </c>
      <c r="C28" s="25">
        <v>6250316.8200000003</v>
      </c>
      <c r="D28" s="25">
        <v>5179759.28</v>
      </c>
    </row>
    <row r="29" spans="1:4" ht="33.75" outlineLevel="1" collapsed="1">
      <c r="A29" s="37" t="s">
        <v>151</v>
      </c>
      <c r="B29" s="24" t="s">
        <v>23</v>
      </c>
      <c r="C29" s="25">
        <v>4662796.28</v>
      </c>
      <c r="D29" s="25">
        <v>4115550.12</v>
      </c>
    </row>
    <row r="30" spans="1:4" ht="33.75" outlineLevel="1" collapsed="1">
      <c r="A30" s="37" t="s">
        <v>152</v>
      </c>
      <c r="B30" s="24" t="s">
        <v>78</v>
      </c>
      <c r="C30" s="25">
        <v>7105209.4000000004</v>
      </c>
      <c r="D30" s="25">
        <v>6465056.71</v>
      </c>
    </row>
    <row r="31" spans="1:4" ht="33.75" outlineLevel="1" collapsed="1">
      <c r="A31" s="37" t="s">
        <v>153</v>
      </c>
      <c r="B31" s="24" t="s">
        <v>79</v>
      </c>
      <c r="C31" s="25">
        <v>5750785.1799999997</v>
      </c>
      <c r="D31" s="25">
        <v>5150045.29</v>
      </c>
    </row>
    <row r="32" spans="1:4" ht="45">
      <c r="A32" s="37" t="s">
        <v>154</v>
      </c>
      <c r="B32" s="22" t="s">
        <v>24</v>
      </c>
      <c r="C32" s="23">
        <v>6184344.4199999999</v>
      </c>
      <c r="D32" s="23">
        <v>4944701.6399999997</v>
      </c>
    </row>
    <row r="33" spans="1:4" ht="22.5" outlineLevel="1" collapsed="1">
      <c r="A33" s="37" t="s">
        <v>155</v>
      </c>
      <c r="B33" s="24" t="s">
        <v>25</v>
      </c>
      <c r="C33" s="25">
        <v>1864137</v>
      </c>
      <c r="D33" s="25">
        <v>1326472.45</v>
      </c>
    </row>
    <row r="34" spans="1:4" ht="22.5" outlineLevel="1" collapsed="1">
      <c r="A34" s="37" t="s">
        <v>156</v>
      </c>
      <c r="B34" s="24" t="s">
        <v>26</v>
      </c>
      <c r="C34" s="25">
        <v>95000</v>
      </c>
      <c r="D34" s="25">
        <v>85715.199999999997</v>
      </c>
    </row>
    <row r="35" spans="1:4" ht="33.75" outlineLevel="1" collapsed="1">
      <c r="A35" s="37" t="s">
        <v>157</v>
      </c>
      <c r="B35" s="24" t="s">
        <v>27</v>
      </c>
      <c r="C35" s="25">
        <v>1304015.3500000001</v>
      </c>
      <c r="D35" s="25">
        <v>1304015.3500000001</v>
      </c>
    </row>
    <row r="36" spans="1:4" ht="45" outlineLevel="1" collapsed="1">
      <c r="A36" s="37" t="s">
        <v>158</v>
      </c>
      <c r="B36" s="24" t="s">
        <v>28</v>
      </c>
      <c r="C36" s="25">
        <v>25000</v>
      </c>
      <c r="D36" s="25">
        <v>25000</v>
      </c>
    </row>
    <row r="37" spans="1:4" ht="33.75" outlineLevel="1" collapsed="1">
      <c r="A37" s="37" t="s">
        <v>159</v>
      </c>
      <c r="B37" s="24" t="s">
        <v>80</v>
      </c>
      <c r="C37" s="25">
        <v>2896192.07</v>
      </c>
      <c r="D37" s="25">
        <v>2203498.64</v>
      </c>
    </row>
    <row r="38" spans="1:4" ht="22.5">
      <c r="A38" s="37" t="s">
        <v>160</v>
      </c>
      <c r="B38" s="22" t="s">
        <v>29</v>
      </c>
      <c r="C38" s="23">
        <v>804172247.05999994</v>
      </c>
      <c r="D38" s="23">
        <v>653783294.02999997</v>
      </c>
    </row>
    <row r="39" spans="1:4" ht="45" outlineLevel="1" collapsed="1">
      <c r="A39" s="37" t="s">
        <v>161</v>
      </c>
      <c r="B39" s="24" t="s">
        <v>30</v>
      </c>
      <c r="C39" s="25">
        <v>747428070.85000002</v>
      </c>
      <c r="D39" s="25">
        <v>615584445.25</v>
      </c>
    </row>
    <row r="40" spans="1:4" ht="33.75" outlineLevel="1" collapsed="1">
      <c r="A40" s="37" t="s">
        <v>162</v>
      </c>
      <c r="B40" s="24" t="s">
        <v>31</v>
      </c>
      <c r="C40" s="25">
        <v>56296676.210000001</v>
      </c>
      <c r="D40" s="25">
        <v>37789602.799999997</v>
      </c>
    </row>
    <row r="41" spans="1:4" ht="33.75" outlineLevel="1" collapsed="1">
      <c r="A41" s="37" t="s">
        <v>163</v>
      </c>
      <c r="B41" s="24" t="s">
        <v>32</v>
      </c>
      <c r="C41" s="25">
        <v>447500</v>
      </c>
      <c r="D41" s="25">
        <v>409245.98</v>
      </c>
    </row>
    <row r="42" spans="1:4">
      <c r="A42" s="37"/>
      <c r="B42" s="24"/>
      <c r="C42" s="25"/>
      <c r="D42" s="25"/>
    </row>
    <row r="43" spans="1:4" collapsed="1">
      <c r="A43" s="39"/>
      <c r="B43" s="40"/>
      <c r="C43" s="41"/>
      <c r="D43" s="41"/>
    </row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</sheetData>
  <mergeCells count="3">
    <mergeCell ref="A3:H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Лист1</vt:lpstr>
      <vt:lpstr>Лист2</vt:lpstr>
      <vt:lpstr>Бюджет!APPT</vt:lpstr>
      <vt:lpstr>Бюджет!SIGN</vt:lpstr>
      <vt:lpstr>Бюджет!Область_печати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2019-12-06T05:55:44Z</cp:lastPrinted>
  <dcterms:created xsi:type="dcterms:W3CDTF">2017-06-23T04:54:16Z</dcterms:created>
  <dcterms:modified xsi:type="dcterms:W3CDTF">2019-12-06T06:03:15Z</dcterms:modified>
</cp:coreProperties>
</file>