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7371ADB0-05D9-49BE-81FF-228E40BE641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H13" i="1" l="1"/>
  <c r="H14" i="1" s="1"/>
  <c r="L12" i="1" l="1"/>
  <c r="N12" i="1" s="1"/>
  <c r="N14" i="1" l="1"/>
  <c r="L14" i="1"/>
</calcChain>
</file>

<file path=xl/sharedStrings.xml><?xml version="1.0" encoding="utf-8"?>
<sst xmlns="http://schemas.openxmlformats.org/spreadsheetml/2006/main" count="49" uniqueCount="49">
  <si>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</si>
  <si>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</si>
  <si>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</si>
  <si>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</si>
  <si>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</si>
  <si>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</si>
  <si>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</si>
  <si>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</si>
  <si>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</si>
  <si>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</si>
  <si>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</si>
  <si>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</si>
  <si>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</si>
  <si>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</si>
  <si>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</si>
  <si>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</si>
  <si>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</si>
  <si>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</si>
  <si>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</si>
  <si>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</si>
  <si>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</si>
  <si>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</si>
  <si>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</si>
  <si>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</si>
  <si>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</si>
  <si>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</si>
  <si>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</si>
  <si>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</si>
  <si>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</si>
  <si>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</si>
  <si>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</si>
  <si>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</si>
  <si>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</si>
  <si>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</si>
  <si>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</si>
  <si>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</si>
  <si>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38:20:000000:1570</t>
  </si>
  <si>
    <t>земли лесного фонда</t>
  </si>
  <si>
    <t>федеральная собственность</t>
  </si>
  <si>
    <t>04342D01640</t>
  </si>
  <si>
    <t>УФК по Иркутской области (Министерство лесного комплекса Иркутской области)</t>
  </si>
  <si>
    <t>3808170859</t>
  </si>
  <si>
    <t>380801001</t>
  </si>
  <si>
    <t xml:space="preserve">843 1 11 05430 10 0000 120 </t>
  </si>
  <si>
    <t>назаначение платежа    лесничество Черемховское</t>
  </si>
  <si>
    <t>Бельское</t>
  </si>
  <si>
    <t>25648404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</si>
  <si>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____-п)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</si>
  <si>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 02.03.2026 №  121-п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</si>
</sst>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8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1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70" zoomScaleNormal="70" zoomScaleSheetLayoutView="70" zoomScalePageLayoutView="50" workbookViewId="0">
      <selection activeCell="A2" sqref="A2:N2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hidden="1" customWidth="1"/>
    <col min="8" max="8" width="22.140625" style="21" customWidth="1"/>
    <col min="9" max="9" width="21.2851562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s="2" customFormat="1" ht="63.75" customHeight="1" x14ac:dyDescent="0.25">
      <c r="A1" s="63" t="s">
        <v>48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</row>
    <row r="2" spans="1:17" s="2" customFormat="1" ht="99" customHeight="1" x14ac:dyDescent="0.25">
      <c r="A2" s="76" t="s">
        <v>47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1"/>
    </row>
    <row r="3" spans="1:17" s="33" customFormat="1" ht="24.95" customHeight="1" x14ac:dyDescent="0.25">
      <c r="A3" s="77" t="s">
        <v>0</v>
      </c>
      <c r="B3" s="77"/>
      <c r="C3" s="77"/>
      <c r="D3" s="77"/>
      <c r="E3" s="77"/>
      <c r="F3" s="34"/>
      <c r="G3" s="34"/>
      <c r="H3" s="7"/>
      <c r="I3" s="7"/>
      <c r="J3" s="7"/>
      <c r="K3" s="30"/>
      <c r="L3" s="30"/>
      <c r="M3" s="31"/>
      <c r="N3" s="32"/>
    </row>
    <row r="4" spans="1:17" s="33" customFormat="1" ht="42.75" customHeight="1" x14ac:dyDescent="0.25">
      <c r="A4" s="81" t="s">
        <v>1</v>
      </c>
      <c r="B4" s="81"/>
      <c r="C4" s="81" t="s">
        <v>40</v>
      </c>
      <c r="D4" s="81"/>
      <c r="E4" s="81"/>
      <c r="F4" s="81"/>
      <c r="G4" s="81"/>
      <c r="H4" s="82"/>
      <c r="I4" s="82"/>
      <c r="J4" s="7"/>
      <c r="K4" s="30"/>
      <c r="L4" s="30"/>
      <c r="M4" s="31"/>
      <c r="N4" s="32"/>
    </row>
    <row r="5" spans="1:17" s="38" customFormat="1" ht="20.100000000000001" customHeight="1" x14ac:dyDescent="0.25">
      <c r="A5" s="34" t="s">
        <v>2</v>
      </c>
      <c r="B5" s="78" t="s">
        <v>41</v>
      </c>
      <c r="C5" s="78"/>
      <c r="D5" s="34" t="s">
        <v>3</v>
      </c>
      <c r="E5" s="78" t="s">
        <v>42</v>
      </c>
      <c r="F5" s="78"/>
      <c r="G5" s="34"/>
      <c r="H5" s="39" t="s">
        <v>25</v>
      </c>
      <c r="I5" s="60" t="s">
        <v>39</v>
      </c>
      <c r="J5" s="51"/>
      <c r="K5" s="35"/>
      <c r="L5" s="35"/>
      <c r="M5" s="36"/>
      <c r="N5" s="37"/>
    </row>
    <row r="6" spans="1:17" s="38" customFormat="1" ht="20.100000000000001" customHeight="1" x14ac:dyDescent="0.25">
      <c r="A6" s="34" t="s">
        <v>4</v>
      </c>
      <c r="B6" s="83" t="s">
        <v>35</v>
      </c>
      <c r="C6" s="83"/>
      <c r="D6" s="83"/>
      <c r="E6" s="83"/>
      <c r="F6" s="83"/>
      <c r="G6" s="83"/>
      <c r="H6" s="34" t="s">
        <v>5</v>
      </c>
      <c r="I6" s="78" t="s">
        <v>31</v>
      </c>
      <c r="J6" s="78"/>
      <c r="K6" s="35"/>
      <c r="L6" s="35"/>
      <c r="M6" s="36"/>
      <c r="N6" s="37"/>
    </row>
    <row r="7" spans="1:17" s="38" customFormat="1" ht="20.100000000000001" customHeight="1" x14ac:dyDescent="0.25">
      <c r="A7" s="39" t="s">
        <v>21</v>
      </c>
      <c r="B7" s="78" t="s">
        <v>30</v>
      </c>
      <c r="C7" s="78"/>
      <c r="D7" s="39"/>
      <c r="E7" s="34"/>
      <c r="F7" s="34"/>
      <c r="G7" s="34"/>
      <c r="H7" s="34" t="s">
        <v>6</v>
      </c>
      <c r="I7" s="41" t="s">
        <v>46</v>
      </c>
      <c r="J7" s="41"/>
      <c r="K7" s="35"/>
      <c r="L7" s="35"/>
      <c r="M7" s="36"/>
      <c r="N7" s="37"/>
    </row>
    <row r="8" spans="1:17" s="38" customFormat="1" ht="20.25" x14ac:dyDescent="0.25">
      <c r="A8" s="39" t="s">
        <v>22</v>
      </c>
      <c r="B8" s="78" t="s">
        <v>32</v>
      </c>
      <c r="C8" s="78"/>
      <c r="D8" s="39"/>
      <c r="E8" s="39"/>
      <c r="F8" s="39"/>
      <c r="G8" s="34"/>
      <c r="H8" s="34" t="s">
        <v>7</v>
      </c>
      <c r="I8" s="78" t="s">
        <v>43</v>
      </c>
      <c r="J8" s="78"/>
      <c r="K8" s="35"/>
      <c r="L8" s="35"/>
      <c r="M8" s="36"/>
      <c r="N8" s="37"/>
      <c r="P8" s="40"/>
    </row>
    <row r="9" spans="1:17" s="6" customFormat="1" ht="51" customHeight="1" x14ac:dyDescent="0.25">
      <c r="A9" s="79" t="s">
        <v>44</v>
      </c>
      <c r="B9" s="80"/>
      <c r="C9" s="80"/>
      <c r="D9" s="80"/>
      <c r="E9" s="80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8" t="s">
        <v>8</v>
      </c>
      <c r="B10" s="48" t="s">
        <v>9</v>
      </c>
      <c r="C10" s="48" t="s">
        <v>10</v>
      </c>
      <c r="D10" s="48" t="s">
        <v>33</v>
      </c>
      <c r="E10" s="48" t="s">
        <v>11</v>
      </c>
      <c r="F10" s="48" t="s">
        <v>12</v>
      </c>
      <c r="G10" s="48" t="s">
        <v>13</v>
      </c>
      <c r="H10" s="49" t="s">
        <v>14</v>
      </c>
      <c r="I10" s="49" t="s">
        <v>15</v>
      </c>
      <c r="J10" s="49" t="s">
        <v>16</v>
      </c>
      <c r="K10" s="49" t="s">
        <v>19</v>
      </c>
      <c r="L10" s="49" t="s">
        <v>17</v>
      </c>
      <c r="M10" s="50" t="s">
        <v>20</v>
      </c>
      <c r="N10" s="49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5" customFormat="1" ht="37.5" x14ac:dyDescent="0.25">
      <c r="A12" s="55" t="s">
        <v>36</v>
      </c>
      <c r="B12" s="46" t="s">
        <v>26</v>
      </c>
      <c r="C12" s="46" t="s">
        <v>27</v>
      </c>
      <c r="D12" s="46" t="s">
        <v>45</v>
      </c>
      <c r="E12" s="46" t="s">
        <v>38</v>
      </c>
      <c r="F12" s="47" t="s">
        <v>37</v>
      </c>
      <c r="G12" s="57"/>
      <c r="H12" s="61">
        <v>107</v>
      </c>
      <c r="I12" s="52">
        <v>0.91</v>
      </c>
      <c r="J12" s="52">
        <f>H12*I12</f>
        <v>97.37</v>
      </c>
      <c r="K12" s="54">
        <v>1E-4</v>
      </c>
      <c r="L12" s="53">
        <f>ROUND(J12*K12,2)</f>
        <v>0.01</v>
      </c>
      <c r="M12" s="62">
        <v>49</v>
      </c>
      <c r="N12" s="53">
        <f>L12*M12</f>
        <v>0.49</v>
      </c>
      <c r="O12" s="43"/>
      <c r="P12" s="44"/>
      <c r="Q12" s="44"/>
    </row>
    <row r="13" spans="1:17" s="2" customFormat="1" ht="28.5" hidden="1" customHeight="1" x14ac:dyDescent="0.25">
      <c r="A13" s="12"/>
      <c r="B13" s="12"/>
      <c r="C13" s="12"/>
      <c r="D13" s="12"/>
      <c r="E13" s="12"/>
      <c r="F13" s="12"/>
      <c r="G13" s="13"/>
      <c r="H13" s="12">
        <f>SUM(H12:H12)</f>
        <v>107</v>
      </c>
      <c r="I13" s="13"/>
      <c r="J13" s="13"/>
      <c r="K13" s="13"/>
      <c r="L13" s="13"/>
      <c r="M13" s="14"/>
      <c r="N13" s="12"/>
      <c r="O13" s="1"/>
    </row>
    <row r="14" spans="1:17" s="42" customFormat="1" ht="24.75" customHeight="1" x14ac:dyDescent="0.25">
      <c r="A14" s="58" t="s">
        <v>34</v>
      </c>
      <c r="B14" s="58"/>
      <c r="C14" s="58"/>
      <c r="D14" s="58"/>
      <c r="E14" s="58"/>
      <c r="F14" s="58"/>
      <c r="G14" s="58"/>
      <c r="H14" s="56">
        <f>SUM(H13)</f>
        <v>107</v>
      </c>
      <c r="I14" s="58"/>
      <c r="J14" s="58"/>
      <c r="K14" s="58"/>
      <c r="L14" s="56">
        <f>SUM(L12:L13)</f>
        <v>0.01</v>
      </c>
      <c r="M14" s="56"/>
      <c r="N14" s="56">
        <f>SUM(N12:N13)</f>
        <v>0.49</v>
      </c>
    </row>
    <row r="15" spans="1:17" s="2" customFormat="1" ht="57.75" customHeight="1" x14ac:dyDescent="0.25">
      <c r="A15" s="72" t="s">
        <v>29</v>
      </c>
      <c r="B15" s="72"/>
      <c r="C15" s="72"/>
      <c r="D15" s="72"/>
      <c r="E15" s="59"/>
      <c r="F15" s="13"/>
      <c r="G15" s="13"/>
      <c r="H15" s="75"/>
      <c r="I15" s="75"/>
      <c r="J15" s="75"/>
      <c r="K15" s="75"/>
      <c r="L15" s="74"/>
      <c r="M15" s="74"/>
      <c r="N15" s="74"/>
      <c r="O15" s="1"/>
    </row>
    <row r="16" spans="1:17" s="2" customFormat="1" ht="23.25" customHeight="1" x14ac:dyDescent="0.25">
      <c r="A16" s="73" t="s">
        <v>28</v>
      </c>
      <c r="B16" s="73"/>
      <c r="C16" s="73"/>
      <c r="D16" s="73"/>
      <c r="E16" s="73"/>
      <c r="F16" s="13"/>
      <c r="G16" s="13"/>
      <c r="H16" s="13"/>
      <c r="I16" s="13"/>
      <c r="J16" s="12"/>
      <c r="K16" s="24"/>
      <c r="O16" s="1"/>
    </row>
    <row r="17" spans="1:15" s="2" customFormat="1" ht="20.25" x14ac:dyDescent="0.25">
      <c r="A17" s="66" t="s">
        <v>23</v>
      </c>
      <c r="B17" s="66"/>
      <c r="C17" s="66"/>
      <c r="D17" s="66"/>
      <c r="E17" s="17"/>
      <c r="G17" s="28"/>
      <c r="H17" s="18"/>
      <c r="I17" s="18"/>
      <c r="J17" s="18"/>
      <c r="K17" s="23"/>
      <c r="L17" s="26"/>
    </row>
    <row r="18" spans="1:15" s="2" customFormat="1" ht="20.25" x14ac:dyDescent="0.25">
      <c r="A18" s="16"/>
      <c r="B18" s="66" t="s">
        <v>24</v>
      </c>
      <c r="C18" s="66"/>
      <c r="D18" s="66"/>
      <c r="G18" s="28"/>
      <c r="H18" s="18"/>
      <c r="I18" s="18"/>
      <c r="J18" s="18"/>
      <c r="K18" s="23"/>
      <c r="L18" s="26"/>
      <c r="M18" s="29"/>
      <c r="N18" s="29"/>
      <c r="O18" s="29"/>
    </row>
    <row r="19" spans="1:15" s="2" customFormat="1" ht="43.5" customHeight="1" x14ac:dyDescent="0.25">
      <c r="A19" s="65"/>
      <c r="B19" s="65"/>
      <c r="C19" s="65"/>
      <c r="D19" s="65"/>
      <c r="E19" s="65"/>
      <c r="G19" s="28"/>
      <c r="H19" s="71"/>
      <c r="I19" s="71"/>
      <c r="J19" s="71"/>
      <c r="K19" s="71"/>
      <c r="L19" s="68"/>
      <c r="M19" s="69"/>
      <c r="N19" s="69"/>
      <c r="O19" s="1"/>
    </row>
    <row r="20" spans="1:15" s="2" customFormat="1" ht="15.75" customHeight="1" x14ac:dyDescent="0.25">
      <c r="E20" s="19"/>
      <c r="G20" s="28"/>
      <c r="H20" s="18"/>
      <c r="I20" s="18"/>
      <c r="J20" s="18"/>
      <c r="K20" s="25"/>
      <c r="O20" s="1"/>
    </row>
    <row r="21" spans="1:15" s="2" customFormat="1" ht="20.25" x14ac:dyDescent="0.25">
      <c r="A21" s="20"/>
      <c r="B21" s="67"/>
      <c r="C21" s="67"/>
      <c r="D21" s="67"/>
      <c r="E21" s="19"/>
      <c r="H21" s="18"/>
      <c r="I21" s="18"/>
      <c r="J21" s="18"/>
      <c r="K21" s="23"/>
      <c r="L21" s="27"/>
      <c r="M21" s="70"/>
      <c r="N21" s="70"/>
      <c r="O21" s="70"/>
    </row>
    <row r="22" spans="1:15" s="2" customFormat="1" ht="20.25" x14ac:dyDescent="0.25">
      <c r="A22" s="20"/>
      <c r="E22" s="19"/>
      <c r="H22" s="18"/>
      <c r="I22" s="18"/>
      <c r="J22" s="18"/>
      <c r="K22" s="23"/>
      <c r="L22" s="27"/>
      <c r="M22" s="64"/>
      <c r="N22" s="64"/>
      <c r="O22" s="1"/>
    </row>
    <row r="23" spans="1:15" s="2" customFormat="1" ht="20.25" x14ac:dyDescent="0.25">
      <c r="A23" s="19"/>
      <c r="B23" s="19"/>
      <c r="C23" s="19"/>
      <c r="D23" s="19"/>
      <c r="E23" s="19"/>
      <c r="H23" s="18"/>
      <c r="I23" s="18"/>
      <c r="J23" s="18"/>
      <c r="K23" s="18"/>
      <c r="L23" s="23"/>
      <c r="M23" s="23"/>
      <c r="N23" s="23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2" xr:uid="{00000000-0009-0000-0000-000000000000}"/>
  <mergeCells count="25">
    <mergeCell ref="A9:E9"/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</mergeCells>
  <phoneticPr fontId="26" type="noConversion"/>
  <printOptions horizontalCentered="1"/>
  <pageMargins left="0.7" right="0.7" top="0.75" bottom="0.75" header="0.3" footer="0.3"/>
  <pageSetup paperSize="9" scale="47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2026-02-18T04:28:42Z</cp:lastPrinted>
  <dcterms:created xsi:type="dcterms:W3CDTF">2021-07-14T10:49:08Z</dcterms:created>
  <dcterms:modified xsi:type="dcterms:W3CDTF">2026-03-03T04:27:36Z</dcterms:modified>
</cp:coreProperties>
</file>