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1.12.2017" sheetId="1" r:id="rId1"/>
  </sheets>
  <definedNames/>
  <calcPr fullCalcOnLoad="1"/>
</workbook>
</file>

<file path=xl/sharedStrings.xml><?xml version="1.0" encoding="utf-8"?>
<sst xmlns="http://schemas.openxmlformats.org/spreadsheetml/2006/main" count="290" uniqueCount="289">
  <si>
    <t>Социальное обеспечение населения</t>
  </si>
  <si>
    <t>Функционирование высшего должностного лица субъекта Российской Федерации и муниципального образования</t>
  </si>
  <si>
    <t>Денежные взыскания (штрафы) за правонарушения в области дорожного движения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</si>
  <si>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</si>
  <si>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</si>
  <si>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</si>
  <si>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</si>
  <si>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</si>
  <si>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</si>
  <si>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Прочие налоги и сборы (по отмененным местным налогам и сборам)</t>
  </si>
  <si>
    <t>НАЛОГИ НА ПРИБЫЛЬ, ДОХОДЫ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</si>
  <si>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</si>
  <si>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</si>
  <si>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</si>
  <si>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</si>
  <si>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</si>
  <si>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Прочие межбюджетные трансферты общего характера</t>
  </si>
  <si>
    <t>НАЛОГИ НА СОВОКУПНЫЙ ДОХОД</t>
  </si>
  <si>
    <t>Мобилизационная и вневойсковая подготовка</t>
  </si>
  <si>
    <t>ДОХОДЫ ОТ ИСПОЛЬЗОВАНИЯ ИМУЩЕСТВА, НАХОДЯЩЕГОСЯ В ГОСУДАРСТВЕННОЙ И МУНИЦИПАЛЬНОЙ СОБСТВЕННОСТИ</t>
  </si>
  <si>
    <t>Сельское хозяйство и рыболовство</t>
  </si>
  <si>
    <t>Налог на прибыль организаций, зачислявшийся до                 1 января 2005 года в местные бюджеты</t>
  </si>
  <si>
    <t>МЕЖБЮДЖЕТНЫЕ ТРАНСФЕРТЫ ОБЩЕГО ХАРАКТЕРА БЮДЖЕТАМ СУБЪЕКТОВ РОССИЙСКОЙ ФЕДЕРАЦИИ И МУНИЦИПАЛЬНЫХ ОБРАЗОВАНИЙ</t>
  </si>
  <si>
    <t>Водное хозяйство</t>
  </si>
  <si>
    <t>Общее образование</t>
  </si>
  <si>
    <t>Плата за негативное воздействие на окружающую среду</t>
  </si>
  <si>
    <t>НАЦИОНАЛЬНАЯ ЭКОНОМИКА</t>
  </si>
  <si>
    <t>НАЛОГОВЫЕ И НЕНАЛОГОВЫЕ ДОХОДЫ</t>
  </si>
  <si>
    <t>КУЛЬТУРА, КИНЕМАТОГРАФИЯ</t>
  </si>
  <si>
    <t>Пенсионное обеспечение</t>
  </si>
  <si>
    <t>Коммунальное хозяйство</t>
  </si>
  <si>
    <t>БЕЗВОЗМЕЗДНЫЕ ПОСТУПЛЕНИЯ</t>
  </si>
  <si>
    <t>Сбор, удаление отходов и очистка сточных вод</t>
  </si>
  <si>
    <t>Культура</t>
  </si>
  <si>
    <t>ОБЩЕГОСУДАРСТВЕННЫЕ ВОПРОСЫ</t>
  </si>
  <si>
    <t>Дотации бюджетам бюджетной системы Российской Федерации</t>
  </si>
  <si>
    <t>Доходы бюджета - Всего</t>
  </si>
  <si>
    <t>0100</t>
  </si>
  <si>
    <t>НАЦИОНАЛЬНАЯ ОБОРОНА</t>
  </si>
  <si>
    <t>Другие вопросы в области социальной политики</t>
  </si>
  <si>
    <t>Другие вопросы в области культуры, кинематографии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</si>
  <si>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</si>
  <si>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ПРОДАЖИ МАТЕРИАЛЬНЫХ И НЕМАТЕРИАЛЬНЫХ АКТИВОВ</t>
  </si>
  <si>
    <t>Другие вопросы в области здравоохранения</t>
  </si>
  <si>
    <t>Доходы от компенсации затрат государства</t>
  </si>
  <si>
    <t>Транспорт</t>
  </si>
  <si>
    <t>НАЛОГИ НА ТОВАРЫ (РАБОТЫ, УСЛУГИ), РЕАЛИЗУЕМЫЕ НА ТЕРРИТОРИИ РОССИЙСКОЙ ФЕДЕРАЦИИ</t>
  </si>
  <si>
    <t>ПЛАТЕЖИ ПРИ ПОЛЬЗОВАНИИ ПРИРОДНЫМИ РЕСУРСАМИ</t>
  </si>
  <si>
    <t>Благоустройство</t>
  </si>
  <si>
    <t>Кредиты кредитных организаций в валюте Российской Федерации</t>
  </si>
  <si>
    <t>Платежи от государственных и муниципальных унитарных предприятий</t>
  </si>
  <si>
    <t>Уменьшение остатков средств бюджетов</t>
  </si>
  <si>
    <t>Суммы по искам о возмещении вреда, причиненного окружающей среде</t>
  </si>
  <si>
    <t>ВОЗВРАТ ОСТАТКОВ СУБСИДИЙ, СУБВЕНЦИЙ И ИНЫХ МЕЖБЮДЖЕТНЫХ ТРАНСФЕРТОВ, ИМЕЮЩИХ ЦЕЛЕВОЕ НАЗНАЧЕНИЕ, ПРОШЛЫХ ЛЕТ</t>
  </si>
  <si>
    <t>Жилищное хозяйство</t>
  </si>
  <si>
    <t>Физическая культура</t>
  </si>
  <si>
    <t>3-Код дохода по КД</t>
  </si>
  <si>
    <t>ГОСУДАРСТВЕННАЯ ПОШЛИНА</t>
  </si>
  <si>
    <t>Налоги на имущество</t>
  </si>
  <si>
    <t>Расходы бюджета - всего</t>
  </si>
  <si>
    <t>Доходы от продажи земельных участков, находящихся в государственной и муниципальной собственности</t>
  </si>
  <si>
    <t>ЖИЛИЩНО-КОММУНАЛЬНОЕ ХОЗЯЙСТВО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</si>
  <si>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</si>
  <si>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</si>
  <si>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Прочие поступления от денежных взысканий (штрафов) и иных сумм в возмещение ущерба</t>
  </si>
  <si>
    <t>ОХРАНА ОКРУЖАЮЩЕЙ СРЕДЫ</t>
  </si>
  <si>
    <t>Земельный налог</t>
  </si>
  <si>
    <t>ИСТОЧНИКИ ВНУТРЕННЕГО ФИНАНСИРОВАНИЯ ДЕФИЦИТОВ БЮДЖЕТОВ</t>
  </si>
  <si>
    <t>Денежные взыскания (штрафы) за нарушение законодательства о налогах и сборах</t>
  </si>
  <si>
    <t>Увеличение остатков средств бюджетов</t>
  </si>
  <si>
    <t>Дотации на выравнивание бюджетной обеспеченности субъектов Российской Федерации и муниципальных образований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</si>
  <si>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</si>
  <si>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пошлина по делам, рассматриваемым в судах общей юрисдикции, мировыми судьями</t>
  </si>
  <si>
    <t>Бюджетные кредиты от других бюджетов бюджетной системы Российской Федерации</t>
  </si>
  <si>
    <t>Единый налог на вмененный доход для отдельных видов деятельности</t>
  </si>
  <si>
    <t>Погашение кредитов, предоставленных кредитными организациями в валюте Российской Федерации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</si>
  <si>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</si>
  <si>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</si>
  <si>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</si>
  <si>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Обеспечение проведения выборов и референдумов</t>
  </si>
  <si>
    <t>Прочие налоги и сборы (по отмененным налогам и сборам субъектов Российской Федерации)</t>
  </si>
  <si>
    <t>Изменение остатков средств</t>
  </si>
  <si>
    <t>СОЦИАЛЬНАЯ ПОЛИТИКА</t>
  </si>
  <si>
    <t>Дошкольное образование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</si>
  <si>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</si>
  <si>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</si>
  <si>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</si>
  <si>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</si>
  <si>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1-Наименование показателя</t>
  </si>
  <si>
    <t>Налог на доходы физических лиц</t>
  </si>
  <si>
    <t>Прочие неналоговые доходы</t>
  </si>
  <si>
    <t>Государственная пошлина за государственную регистрацию, а также за совершение прочих юридически значимых действий</t>
  </si>
  <si>
    <t>ОБСЛУЖИВАНИЕ ГОСУДАРСТВЕННОГО И МУНИЦИПАЛЬНОГО ДОЛГА</t>
  </si>
  <si>
    <t>ШТРАФЫ, САНКЦИИ, ВОЗМЕЩЕНИЕ УЩЕРБА</t>
  </si>
  <si>
    <t>Другие вопросы в области национальной экономики</t>
  </si>
  <si>
    <t>ФИЗИЧЕСКАЯ КУЛЬТУРА И СПОРТ</t>
  </si>
  <si>
    <t>Другие вопросы в области образования</t>
  </si>
  <si>
    <t>Бюджетные кредиты от других бюджетов бюджетной системы Российской Федерации в валюте Российской Федерации</t>
  </si>
  <si>
    <t>НАЛОГИ НА ИМУЩЕСТВО</t>
  </si>
  <si>
    <t>Дотации на выравнивание бюджетной обеспеченности</t>
  </si>
  <si>
    <t>Единый сельскохозяйственный налог</t>
  </si>
  <si>
    <t>ИТОГО</t>
  </si>
  <si>
    <t>Иные межбюджетные трансферты</t>
  </si>
  <si>
    <t>Невыясненные поступления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</si>
  <si>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</si>
  <si>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Общеэкономические вопросы</t>
  </si>
  <si>
    <t>ЗДРАВООХРАНЕНИЕ</t>
  </si>
  <si>
    <t>Получение кредитов от кредитных организаций в валюте Российской Федерации</t>
  </si>
  <si>
    <t>Доходы от оказания платных услуг (работ)</t>
  </si>
  <si>
    <t>Резервные фонды</t>
  </si>
  <si>
    <t>Процент исп-я к плану года</t>
  </si>
  <si>
    <t>Утвержд. - бюджеты муниципальных районов</t>
  </si>
  <si>
    <t>Исполнено - бюджеты муниципальных районов</t>
  </si>
  <si>
    <t>Раздел 1. Доходы</t>
  </si>
  <si>
    <t>Раздел 2. Расходы</t>
  </si>
  <si>
    <t>Раздел 3. Источники финансирования дефицита бюджета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</si>
  <si>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</si>
  <si>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</si>
  <si>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9600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</si>
  <si>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</si>
  <si>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</si>
  <si>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</si>
  <si>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</si>
  <si>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</si>
  <si>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</si>
  <si>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</si>
  <si>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</si>
  <si>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</si>
  <si>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</si>
  <si>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0309</t>
  </si>
  <si>
    <t>0314</t>
  </si>
  <si>
    <t>0400</t>
  </si>
  <si>
    <t>0401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</si>
  <si>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</si>
  <si>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</si>
  <si>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</si>
  <si>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</si>
  <si>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</si>
  <si>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</si>
  <si>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</si>
  <si>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</si>
  <si>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</si>
  <si>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0600</t>
  </si>
  <si>
    <t>0602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</si>
  <si>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</si>
  <si>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</si>
  <si>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</si>
  <si>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</si>
  <si>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</si>
  <si>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</si>
  <si>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</si>
  <si>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</si>
  <si>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</si>
  <si>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</si>
  <si>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0909</t>
  </si>
  <si>
    <t>1000</t>
  </si>
  <si>
    <t>1001</t>
  </si>
  <si>
    <t>1003</t>
  </si>
  <si>
    <t>1006</t>
  </si>
  <si>
    <t>1100</t>
  </si>
  <si>
    <t>1101</t>
  </si>
  <si>
    <t>1300</t>
  </si>
  <si>
    <t>1301</t>
  </si>
  <si>
    <t>1400</t>
  </si>
  <si>
    <t>1401</t>
  </si>
  <si>
    <t>1403</t>
  </si>
  <si>
    <t>7900</t>
  </si>
  <si>
    <t>00001050000000000600</t>
  </si>
  <si>
    <t>00001050000000000500</t>
  </si>
  <si>
    <t>00001000000000000000</t>
  </si>
  <si>
    <t>00001030100000000800</t>
  </si>
  <si>
    <t>00001030000000000000</t>
  </si>
  <si>
    <t>00001020000000000800</t>
  </si>
  <si>
    <t>00001020000000000700</t>
  </si>
  <si>
    <t>00001020000000000000</t>
  </si>
  <si>
    <t>Дополнительное образование детей</t>
  </si>
  <si>
    <t>ПРОЧИЕ БЕЗВОЗМЕЗДНЫЕ ПОСТУПЛЕНИЯ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</si>
  <si>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</si>
  <si>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Молодежная политика</t>
  </si>
  <si>
    <t>00090000000000000000</t>
  </si>
  <si>
    <t>00001030100000000000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</si>
  <si>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</si>
  <si>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Результат исполнения бюджета (дефицит / профицит)</t>
  </si>
  <si>
    <t>00085000000000000000</t>
  </si>
  <si>
    <t>00010000000000000000</t>
  </si>
  <si>
    <t>00010100000000000000</t>
  </si>
  <si>
    <t>00010102000010000110</t>
  </si>
  <si>
    <t>00010300000000000000</t>
  </si>
  <si>
    <t>00010302000010000110</t>
  </si>
  <si>
    <t>00010500000000000000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</si>
  <si>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</si>
  <si>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</si>
  <si>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</si>
  <si>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</si>
  <si>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</si>
  <si>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00010502000020000110</t>
  </si>
  <si>
    <t>00010503000010000110</t>
  </si>
  <si>
    <t>00010504000020000110</t>
  </si>
  <si>
    <t>00010600000000000000</t>
  </si>
  <si>
    <t>00010601000000000110</t>
  </si>
  <si>
    <t>00010606000000000110</t>
  </si>
  <si>
    <t>Земельный налог с организаций</t>
  </si>
  <si>
    <t>00010606030000000110</t>
  </si>
  <si>
    <t>Земельный налог с физических лиц</t>
  </si>
  <si>
    <t>00010606040000000110</t>
  </si>
  <si>
    <t>00010800000000000000</t>
  </si>
  <si>
    <t>00010803000010000110</t>
  </si>
  <si>
    <t>00010804000010000110</t>
  </si>
  <si>
    <t>00010807000010000110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</si>
  <si>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</si>
  <si>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00010807080010000110</t>
  </si>
  <si>
    <t>00010900000000000000</t>
  </si>
  <si>
    <t>00010901000000000110</t>
  </si>
  <si>
    <t>00010904000000000110</t>
  </si>
  <si>
    <t>00010906000020000110</t>
  </si>
  <si>
    <t>00010907000000000110</t>
  </si>
  <si>
    <t>Прочие местные налоги и сборы</t>
  </si>
  <si>
    <t>00010907050000000110</t>
  </si>
  <si>
    <t>00011100000000000000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</si>
  <si>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</si>
  <si>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</si>
  <si>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</si>
  <si>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00011105020000000120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</si>
  <si>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</si>
  <si>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</si>
  <si>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</si>
  <si>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</si>
  <si>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</si>
  <si>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00011109000000000120</t>
  </si>
  <si>
    <t>00011109040000000120</t>
  </si>
  <si>
    <t>00011200000000000000</t>
  </si>
  <si>
    <t>00011201000010000120</t>
  </si>
  <si>
    <t>00011300000000000000</t>
  </si>
  <si>
    <t>00011301000000000130</t>
  </si>
  <si>
    <t>Прочие доходы от оказания платных услуг (работ)</t>
  </si>
  <si>
    <t>00011301990000000130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</si>
  <si>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</si>
  <si>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</si>
  <si>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</si>
  <si>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Прочие доходы от компенсации затрат государства</t>
  </si>
  <si>
    <t>00011302990000000130</t>
  </si>
  <si>
    <t>00011400000000000000</t>
  </si>
  <si>
    <t>00011402000000000000</t>
  </si>
  <si>
    <t>00011402050050000410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</si>
  <si>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</si>
  <si>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</si>
  <si>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</si>
  <si>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</si>
  <si>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</si>
  <si>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</si>
  <si>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</si>
  <si>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</si>
  <si>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00011600000000000000</t>
  </si>
  <si>
    <t>00011603000000000140</t>
  </si>
  <si>
    <t>00011608000010000140</t>
  </si>
  <si>
    <t>00011618000000000140</t>
  </si>
  <si>
    <t>00011625000000000140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</si>
  <si>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</si>
  <si>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</si>
  <si>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</si>
  <si>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00011633000000000140</t>
  </si>
  <si>
    <t>00011635000000000140</t>
  </si>
  <si>
    <t>00011637000000000140</t>
  </si>
  <si>
    <t>00011651000020000140</t>
  </si>
  <si>
    <t>00011690000000000140</t>
  </si>
  <si>
    <t>00011700000000000000</t>
  </si>
  <si>
    <t>00011701000000000180</t>
  </si>
  <si>
    <t>00011705000000000180</t>
  </si>
  <si>
    <t>00020000000000000000</t>
  </si>
  <si>
    <t>00020200000000000000</t>
  </si>
  <si>
    <t>00020210000000000151</t>
  </si>
  <si>
    <t>00020215001000000151</t>
  </si>
  <si>
    <t>Дотации бюджетам на поддержку мер по обеспечению сбалансированности бюджетов</t>
  </si>
  <si>
    <t>00020215002000000151</t>
  </si>
  <si>
    <t>00020220000000000151</t>
  </si>
  <si>
    <t>00020240000000000151</t>
  </si>
  <si>
    <t>00020700000000000000</t>
  </si>
  <si>
    <t>00021900000000000000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</si>
  <si>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</si>
  <si>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</si>
  <si>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Доходы, получаемые в виде арендной либо иной платы за передачу в возмездное пользование гос. и мун. имущества (за исключением имущества бюджетных и автономных учреждений, а также имущества гос. и мун. унитарных предприятий, в том числе казенных)</t>
  </si>
  <si>
    <t>Доходы, получаемые в виде арен. платы за земли после разграничения гос. собств-ти на землю, а также средства от продажи права на заключение договоров аренды указанных зем. участков (за исключением земельных участков бюджетных и автономных учреждений)</t>
  </si>
  <si>
    <t>Прочие доходы от использования имущества и прав, находящихся в гос. и мун. собственности (за исключением имущества бюджетных и автономных учреждений, а также имущества гос. и мун. унитарных предприятий, в том числе казенных)</t>
  </si>
  <si>
    <t>Прочие поступления от использования имущества, находящегося в гос. и мун. собственности (за исключением имущества бюджетных и автономных учреждений, а также имущества гос. и мун. унитарных предприятий, в том числе казенных)</t>
  </si>
  <si>
    <t>Доходы от реализации имущества, находящегося в гос. и мун.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</si>
  <si>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имущ-ва, наход-ся в собств-ти мун.районов (за исключением движ. имущества мун. бюд.и автон-х учр-ий, а также имущества мун.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</si>
  <si>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наход-ся в собст-ти сел. поселений (за исключением движимого имущества мун. бюд-х и авт-х учр-й, а также имущества мун. унитарных предприятий, в том числе казенных), в части реал-и основных средств по указанному имуществу</t>
  </si>
  <si>
    <t>Период:  ноябрь 2017 год</t>
  </si>
  <si>
    <t>СПРАВКА ОБ ИСПОЛНЕНИИ  БЮДЖЕТА КИРЕНСКОГО МУНИЦИПАЛЬНОГО РАЙОНА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</si>
</sst>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[$-FC19]d\ mmmm\ yyyy\ &quot;г.&quot;"/>
    <numFmt numFmtId="173" formatCode="_(* #,##0.0_);_(* \(#,##0.0\);_(* &quot;-&quot;??_);_(@_)"/>
    <numFmt numFmtId="174" formatCode="_(* #,##0_);_(* \(#,##0\);_(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&quot;р.&quot;;[Red]\-#,##0.000&quot;р.&quot;"/>
    <numFmt numFmtId="180" formatCode="#,##0.0&quot;р.&quot;;[Red]\-#,##0.0&quot;р.&quot;"/>
    <numFmt numFmtId="181" formatCode="0.0%"/>
    <numFmt numFmtId="182" formatCode="###\ ###\ ###\ ###\ ##0.00"/>
  </numFmts>
  <fonts count="41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D8E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1" applyNumberFormat="0" applyAlignment="0" applyProtection="0"/>
    <xf numFmtId="0" fontId="24" fillId="40" borderId="2" applyNumberFormat="0" applyAlignment="0" applyProtection="0"/>
    <xf numFmtId="0" fontId="25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42" borderId="1" applyNumberFormat="0" applyAlignment="0" applyProtection="0"/>
    <xf numFmtId="0" fontId="31" fillId="0" borderId="6" applyNumberFormat="0" applyFill="0" applyAlignment="0" applyProtection="0"/>
    <xf numFmtId="0" fontId="32" fillId="43" borderId="0" applyNumberFormat="0" applyBorder="0" applyAlignment="0" applyProtection="0"/>
    <xf numFmtId="0" fontId="0" fillId="44" borderId="7" applyNumberFormat="0" applyFont="0" applyAlignment="0" applyProtection="0"/>
    <xf numFmtId="0" fontId="33" fillId="3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0" fillId="42" borderId="1" applyNumberFormat="0" applyAlignment="0" applyProtection="0"/>
    <xf numFmtId="0" fontId="33" fillId="39" borderId="8" applyNumberFormat="0" applyAlignment="0" applyProtection="0"/>
    <xf numFmtId="0" fontId="23" fillId="39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4" fillId="40" borderId="2" applyNumberFormat="0" applyAlignment="0" applyProtection="0"/>
    <xf numFmtId="0" fontId="34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22" fillId="3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5" fillId="0" borderId="0" xfId="0" applyFont="1" applyAlignment="1">
      <alignment/>
    </xf>
    <xf numFmtId="181" fontId="39" fillId="0" borderId="10" xfId="99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4" fontId="39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39" fillId="0" borderId="11" xfId="0" applyNumberFormat="1" applyFont="1" applyFill="1" applyBorder="1" applyAlignment="1">
      <alignment horizontal="left" wrapText="1"/>
    </xf>
    <xf numFmtId="4" fontId="39" fillId="0" borderId="12" xfId="0" applyNumberFormat="1" applyFont="1" applyFill="1" applyBorder="1" applyAlignment="1">
      <alignment horizontal="right"/>
    </xf>
    <xf numFmtId="49" fontId="39" fillId="0" borderId="13" xfId="0" applyNumberFormat="1" applyFont="1" applyFill="1" applyBorder="1" applyAlignment="1">
      <alignment horizontal="left" wrapText="1"/>
    </xf>
    <xf numFmtId="4" fontId="39" fillId="0" borderId="14" xfId="0" applyNumberFormat="1" applyFont="1" applyFill="1" applyBorder="1" applyAlignment="1">
      <alignment horizontal="right"/>
    </xf>
    <xf numFmtId="49" fontId="35" fillId="45" borderId="15" xfId="0" applyNumberFormat="1" applyFont="1" applyFill="1" applyBorder="1" applyAlignment="1">
      <alignment horizontal="center" vertical="center" wrapText="1"/>
    </xf>
    <xf numFmtId="174" fontId="35" fillId="45" borderId="15" xfId="102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left" wrapText="1"/>
    </xf>
    <xf numFmtId="49" fontId="39" fillId="0" borderId="14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11" xfId="0" applyNumberForma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 horizontal="center"/>
    </xf>
    <xf numFmtId="49" fontId="35" fillId="9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5.7109375" style="16" customWidth="1"/>
    <col min="2" max="2" width="22.7109375" style="16" customWidth="1"/>
    <col min="3" max="5" width="16.7109375" style="16" customWidth="1"/>
    <col min="6" max="16384" width="9.140625" style="16" customWidth="1"/>
  </cols>
  <sheetData>
    <row r="1" spans="1:5" s="6" customFormat="1" ht="15">
      <c r="A1" s="21" t="s">
        <v>288</v>
      </c>
      <c r="B1" s="21"/>
      <c r="C1" s="21"/>
      <c r="D1" s="21"/>
      <c r="E1" s="21"/>
    </row>
    <row r="2" spans="1:5" s="6" customFormat="1" ht="15">
      <c r="A2" s="19"/>
      <c r="B2" s="19"/>
      <c r="C2" s="19"/>
      <c r="D2" s="19"/>
      <c r="E2" s="19"/>
    </row>
    <row r="3" spans="1:5" s="6" customFormat="1" ht="15">
      <c r="A3" s="19"/>
      <c r="B3" s="19"/>
      <c r="C3" s="19"/>
      <c r="D3" s="19"/>
      <c r="E3" s="19"/>
    </row>
    <row r="4" spans="1:5" s="6" customFormat="1" ht="15">
      <c r="A4" s="19"/>
      <c r="B4" s="19"/>
      <c r="C4" s="19"/>
      <c r="D4" s="19"/>
      <c r="E4" s="19"/>
    </row>
    <row r="5" spans="1:5" s="6" customFormat="1" ht="15">
      <c r="A5" s="19"/>
      <c r="B5" s="19"/>
      <c r="C5" s="19"/>
      <c r="D5" s="19"/>
      <c r="E5" s="19"/>
    </row>
    <row r="6" spans="1:5" s="6" customFormat="1" ht="15">
      <c r="A6" s="19"/>
      <c r="B6" s="19"/>
      <c r="C6" s="19"/>
      <c r="D6" s="19"/>
      <c r="E6" s="19"/>
    </row>
    <row r="7" s="20" customFormat="1" ht="15">
      <c r="A7" s="1" t="s">
        <v>287</v>
      </c>
    </row>
    <row r="9" spans="1:5" s="17" customFormat="1" ht="60">
      <c r="A9" s="12" t="s">
        <v>88</v>
      </c>
      <c r="B9" s="13" t="s">
        <v>56</v>
      </c>
      <c r="C9" s="12" t="s">
        <v>111</v>
      </c>
      <c r="D9" s="12" t="s">
        <v>112</v>
      </c>
      <c r="E9" s="12" t="s">
        <v>110</v>
      </c>
    </row>
    <row r="10" spans="1:5" s="17" customFormat="1" ht="15">
      <c r="A10" s="22" t="s">
        <v>113</v>
      </c>
      <c r="B10" s="23"/>
      <c r="C10" s="23"/>
      <c r="D10" s="23"/>
      <c r="E10" s="23"/>
    </row>
    <row r="11" spans="1:5" s="4" customFormat="1" ht="15">
      <c r="A11" s="3" t="s">
        <v>36</v>
      </c>
      <c r="B11" s="3" t="s">
        <v>183</v>
      </c>
      <c r="C11" s="5">
        <v>1010315252.85</v>
      </c>
      <c r="D11" s="5">
        <v>772674770.01</v>
      </c>
      <c r="E11" s="2">
        <f aca="true" t="shared" si="0" ref="E11:E74">IF(C11=0,"",D11/C11)</f>
        <v>0.7647858109935096</v>
      </c>
    </row>
    <row r="12" spans="1:5" s="4" customFormat="1" ht="15">
      <c r="A12" s="3" t="s">
        <v>27</v>
      </c>
      <c r="B12" s="3" t="s">
        <v>184</v>
      </c>
      <c r="C12" s="5">
        <v>280665000.48</v>
      </c>
      <c r="D12" s="5">
        <v>251959185.17</v>
      </c>
      <c r="E12" s="2">
        <f t="shared" si="0"/>
        <v>0.8977221411258737</v>
      </c>
    </row>
    <row r="13" spans="1:5" s="4" customFormat="1" ht="15">
      <c r="A13" s="3" t="s">
        <v>10</v>
      </c>
      <c r="B13" s="3" t="s">
        <v>185</v>
      </c>
      <c r="C13" s="5">
        <v>182380165</v>
      </c>
      <c r="D13" s="5">
        <v>167635595.61</v>
      </c>
      <c r="E13" s="2">
        <f t="shared" si="0"/>
        <v>0.9191547535336423</v>
      </c>
    </row>
    <row r="14" spans="1:5" s="4" customFormat="1" ht="15">
      <c r="A14" s="3" t="s">
        <v>89</v>
      </c>
      <c r="B14" s="3" t="s">
        <v>186</v>
      </c>
      <c r="C14" s="5">
        <v>182380165</v>
      </c>
      <c r="D14" s="5">
        <v>167635595.61</v>
      </c>
      <c r="E14" s="2">
        <f t="shared" si="0"/>
        <v>0.9191547535336423</v>
      </c>
    </row>
    <row r="15" spans="1:5" s="4" customFormat="1" ht="45">
      <c r="A15" s="3" t="s">
        <v>46</v>
      </c>
      <c r="B15" s="3" t="s">
        <v>187</v>
      </c>
      <c r="C15" s="5">
        <v>5147031.18</v>
      </c>
      <c r="D15" s="5">
        <v>5084587.41</v>
      </c>
      <c r="E15" s="2">
        <f t="shared" si="0"/>
        <v>0.9878680023850177</v>
      </c>
    </row>
    <row r="16" spans="1:5" s="4" customFormat="1" ht="45">
      <c r="A16" s="3" t="s">
        <v>116</v>
      </c>
      <c r="B16" s="3" t="s">
        <v>188</v>
      </c>
      <c r="C16" s="5">
        <v>5147031.18</v>
      </c>
      <c r="D16" s="5">
        <v>5084587.41</v>
      </c>
      <c r="E16" s="2">
        <f t="shared" si="0"/>
        <v>0.9878680023850177</v>
      </c>
    </row>
    <row r="17" spans="1:5" s="4" customFormat="1" ht="15">
      <c r="A17" s="3" t="s">
        <v>17</v>
      </c>
      <c r="B17" s="3" t="s">
        <v>189</v>
      </c>
      <c r="C17" s="5">
        <v>19523643</v>
      </c>
      <c r="D17" s="5">
        <v>18816837.81</v>
      </c>
      <c r="E17" s="2">
        <f t="shared" si="0"/>
        <v>0.9637974741701638</v>
      </c>
    </row>
    <row r="18" spans="1:5" s="4" customFormat="1" ht="30">
      <c r="A18" s="3" t="s">
        <v>63</v>
      </c>
      <c r="B18" s="3" t="s">
        <v>190</v>
      </c>
      <c r="C18" s="5">
        <v>6388600</v>
      </c>
      <c r="D18" s="5">
        <v>7089062.63</v>
      </c>
      <c r="E18" s="2">
        <f t="shared" si="0"/>
        <v>1.109642586795229</v>
      </c>
    </row>
    <row r="19" spans="1:5" s="4" customFormat="1" ht="45">
      <c r="A19" s="3" t="s">
        <v>191</v>
      </c>
      <c r="B19" s="3" t="s">
        <v>192</v>
      </c>
      <c r="C19" s="5">
        <v>4519900</v>
      </c>
      <c r="D19" s="5">
        <v>4669826.89</v>
      </c>
      <c r="E19" s="2">
        <f t="shared" si="0"/>
        <v>1.0331703997876058</v>
      </c>
    </row>
    <row r="20" spans="1:5" s="4" customFormat="1" ht="60">
      <c r="A20" s="3" t="s">
        <v>193</v>
      </c>
      <c r="B20" s="3" t="s">
        <v>194</v>
      </c>
      <c r="C20" s="5">
        <v>1763800</v>
      </c>
      <c r="D20" s="5">
        <v>2428522.18</v>
      </c>
      <c r="E20" s="2">
        <f t="shared" si="0"/>
        <v>1.3768693616056242</v>
      </c>
    </row>
    <row r="21" spans="1:5" s="4" customFormat="1" ht="30">
      <c r="A21" s="3" t="s">
        <v>74</v>
      </c>
      <c r="B21" s="3" t="s">
        <v>195</v>
      </c>
      <c r="C21" s="5">
        <v>13104543</v>
      </c>
      <c r="D21" s="5">
        <v>11614139.37</v>
      </c>
      <c r="E21" s="2">
        <f t="shared" si="0"/>
        <v>0.8862681720377429</v>
      </c>
    </row>
    <row r="22" spans="1:5" s="4" customFormat="1" ht="15">
      <c r="A22" s="3" t="s">
        <v>100</v>
      </c>
      <c r="B22" s="3" t="s">
        <v>196</v>
      </c>
      <c r="C22" s="5">
        <v>30500</v>
      </c>
      <c r="D22" s="5">
        <v>55538.81</v>
      </c>
      <c r="E22" s="2">
        <f t="shared" si="0"/>
        <v>1.8209445901639343</v>
      </c>
    </row>
    <row r="23" spans="1:5" s="4" customFormat="1" ht="30">
      <c r="A23" s="3" t="s">
        <v>117</v>
      </c>
      <c r="B23" s="3" t="s">
        <v>197</v>
      </c>
      <c r="C23" s="5">
        <v>0</v>
      </c>
      <c r="D23" s="5">
        <v>58097</v>
      </c>
      <c r="E23" s="2">
        <f t="shared" si="0"/>
      </c>
    </row>
    <row r="24" spans="1:5" s="4" customFormat="1" ht="15">
      <c r="A24" s="3" t="s">
        <v>98</v>
      </c>
      <c r="B24" s="3" t="s">
        <v>198</v>
      </c>
      <c r="C24" s="5">
        <v>104000</v>
      </c>
      <c r="D24" s="5">
        <v>-28942.36</v>
      </c>
      <c r="E24" s="2">
        <f t="shared" si="0"/>
        <v>-0.2782919230769231</v>
      </c>
    </row>
    <row r="25" spans="1:5" s="4" customFormat="1" ht="15">
      <c r="A25" s="3" t="s">
        <v>7</v>
      </c>
      <c r="B25" s="3" t="s">
        <v>199</v>
      </c>
      <c r="C25" s="5">
        <v>36000</v>
      </c>
      <c r="D25" s="5">
        <v>-36743.16</v>
      </c>
      <c r="E25" s="2">
        <f t="shared" si="0"/>
        <v>-1.0206433333333333</v>
      </c>
    </row>
    <row r="26" spans="1:5" s="4" customFormat="1" ht="15">
      <c r="A26" s="3" t="s">
        <v>66</v>
      </c>
      <c r="B26" s="3" t="s">
        <v>200</v>
      </c>
      <c r="C26" s="5">
        <v>68000</v>
      </c>
      <c r="D26" s="5">
        <v>7800.8</v>
      </c>
      <c r="E26" s="2">
        <f t="shared" si="0"/>
        <v>0.11471764705882354</v>
      </c>
    </row>
    <row r="27" spans="1:5" s="4" customFormat="1" ht="15">
      <c r="A27" s="3" t="s">
        <v>201</v>
      </c>
      <c r="B27" s="3" t="s">
        <v>202</v>
      </c>
      <c r="C27" s="5">
        <v>0</v>
      </c>
      <c r="D27" s="5">
        <v>0</v>
      </c>
      <c r="E27" s="2">
        <f t="shared" si="0"/>
      </c>
    </row>
    <row r="28" spans="1:5" s="4" customFormat="1" ht="15">
      <c r="A28" s="3" t="s">
        <v>203</v>
      </c>
      <c r="B28" s="3" t="s">
        <v>204</v>
      </c>
      <c r="C28" s="5">
        <v>68000</v>
      </c>
      <c r="D28" s="5">
        <v>7800.8</v>
      </c>
      <c r="E28" s="2">
        <f t="shared" si="0"/>
        <v>0.11471764705882354</v>
      </c>
    </row>
    <row r="29" spans="1:5" s="4" customFormat="1" ht="15">
      <c r="A29" s="3" t="s">
        <v>57</v>
      </c>
      <c r="B29" s="3" t="s">
        <v>205</v>
      </c>
      <c r="C29" s="5">
        <v>4501000</v>
      </c>
      <c r="D29" s="5">
        <v>3882850.42</v>
      </c>
      <c r="E29" s="2">
        <f t="shared" si="0"/>
        <v>0.8626639457898244</v>
      </c>
    </row>
    <row r="30" spans="1:5" s="4" customFormat="1" ht="45">
      <c r="A30" s="3" t="s">
        <v>72</v>
      </c>
      <c r="B30" s="3" t="s">
        <v>206</v>
      </c>
      <c r="C30" s="5">
        <v>3650000</v>
      </c>
      <c r="D30" s="5">
        <v>2247350.42</v>
      </c>
      <c r="E30" s="2">
        <f t="shared" si="0"/>
        <v>0.6157124438356164</v>
      </c>
    </row>
    <row r="31" spans="1:5" s="4" customFormat="1" ht="60">
      <c r="A31" s="3" t="s">
        <v>4</v>
      </c>
      <c r="B31" s="3" t="s">
        <v>207</v>
      </c>
      <c r="C31" s="5">
        <v>0</v>
      </c>
      <c r="D31" s="5">
        <v>0</v>
      </c>
      <c r="E31" s="2">
        <f t="shared" si="0"/>
      </c>
    </row>
    <row r="32" spans="1:5" s="4" customFormat="1" ht="45">
      <c r="A32" s="3" t="s">
        <v>91</v>
      </c>
      <c r="B32" s="3" t="s">
        <v>208</v>
      </c>
      <c r="C32" s="5">
        <v>851000</v>
      </c>
      <c r="D32" s="5">
        <v>1635500</v>
      </c>
      <c r="E32" s="2">
        <f t="shared" si="0"/>
        <v>1.9218566392479437</v>
      </c>
    </row>
    <row r="33" spans="1:5" s="4" customFormat="1" ht="75">
      <c r="A33" s="3" t="s">
        <v>209</v>
      </c>
      <c r="B33" s="3" t="s">
        <v>210</v>
      </c>
      <c r="C33" s="5">
        <v>845000</v>
      </c>
      <c r="D33" s="5">
        <v>1635500</v>
      </c>
      <c r="E33" s="2">
        <f t="shared" si="0"/>
        <v>1.9355029585798817</v>
      </c>
    </row>
    <row r="34" spans="1:5" s="4" customFormat="1" ht="45">
      <c r="A34" s="3" t="s">
        <v>85</v>
      </c>
      <c r="B34" s="3" t="s">
        <v>211</v>
      </c>
      <c r="C34" s="5">
        <v>1522000</v>
      </c>
      <c r="D34" s="5">
        <v>55366.19</v>
      </c>
      <c r="E34" s="2">
        <f t="shared" si="0"/>
        <v>0.03637726018396847</v>
      </c>
    </row>
    <row r="35" spans="1:5" s="4" customFormat="1" ht="45">
      <c r="A35" s="3" t="s">
        <v>21</v>
      </c>
      <c r="B35" s="3" t="s">
        <v>212</v>
      </c>
      <c r="C35" s="5">
        <v>18000</v>
      </c>
      <c r="D35" s="5">
        <v>627.96</v>
      </c>
      <c r="E35" s="2">
        <f t="shared" si="0"/>
        <v>0.03488666666666667</v>
      </c>
    </row>
    <row r="36" spans="1:5" s="4" customFormat="1" ht="15">
      <c r="A36" s="3" t="s">
        <v>58</v>
      </c>
      <c r="B36" s="3" t="s">
        <v>213</v>
      </c>
      <c r="C36" s="5">
        <v>796000</v>
      </c>
      <c r="D36" s="5">
        <v>29122.52</v>
      </c>
      <c r="E36" s="2">
        <f t="shared" si="0"/>
        <v>0.03658608040201005</v>
      </c>
    </row>
    <row r="37" spans="1:5" s="4" customFormat="1" ht="45">
      <c r="A37" s="3" t="s">
        <v>80</v>
      </c>
      <c r="B37" s="3" t="s">
        <v>214</v>
      </c>
      <c r="C37" s="5">
        <v>145000</v>
      </c>
      <c r="D37" s="5">
        <v>5065.19</v>
      </c>
      <c r="E37" s="2">
        <f t="shared" si="0"/>
        <v>0.034932344827586205</v>
      </c>
    </row>
    <row r="38" spans="1:5" s="4" customFormat="1" ht="30">
      <c r="A38" s="3" t="s">
        <v>9</v>
      </c>
      <c r="B38" s="3" t="s">
        <v>215</v>
      </c>
      <c r="C38" s="5">
        <v>563000</v>
      </c>
      <c r="D38" s="5">
        <v>20550.52</v>
      </c>
      <c r="E38" s="2">
        <f t="shared" si="0"/>
        <v>0.03650181172291297</v>
      </c>
    </row>
    <row r="39" spans="1:5" s="4" customFormat="1" ht="15">
      <c r="A39" s="3" t="s">
        <v>216</v>
      </c>
      <c r="B39" s="3" t="s">
        <v>217</v>
      </c>
      <c r="C39" s="5">
        <v>563000</v>
      </c>
      <c r="D39" s="5">
        <v>20550.52</v>
      </c>
      <c r="E39" s="2">
        <f t="shared" si="0"/>
        <v>0.03650181172291297</v>
      </c>
    </row>
    <row r="40" spans="1:5" s="4" customFormat="1" ht="45">
      <c r="A40" s="3" t="s">
        <v>19</v>
      </c>
      <c r="B40" s="3" t="s">
        <v>218</v>
      </c>
      <c r="C40" s="5">
        <v>17503291.35</v>
      </c>
      <c r="D40" s="5">
        <v>17596256.32</v>
      </c>
      <c r="E40" s="2">
        <f t="shared" si="0"/>
        <v>1.0053112850686794</v>
      </c>
    </row>
    <row r="41" spans="1:5" s="4" customFormat="1" ht="105">
      <c r="A41" s="18" t="s">
        <v>280</v>
      </c>
      <c r="B41" s="3" t="s">
        <v>219</v>
      </c>
      <c r="C41" s="5">
        <v>14537791.35</v>
      </c>
      <c r="D41" s="5">
        <v>14633524.91</v>
      </c>
      <c r="E41" s="2">
        <f t="shared" si="0"/>
        <v>1.006585151602138</v>
      </c>
    </row>
    <row r="42" spans="1:5" s="4" customFormat="1" ht="90">
      <c r="A42" s="3" t="s">
        <v>220</v>
      </c>
      <c r="B42" s="3" t="s">
        <v>221</v>
      </c>
      <c r="C42" s="5">
        <v>9700786.83</v>
      </c>
      <c r="D42" s="5">
        <v>11536175.86</v>
      </c>
      <c r="E42" s="2">
        <f t="shared" si="0"/>
        <v>1.1892000166753482</v>
      </c>
    </row>
    <row r="43" spans="1:5" s="4" customFormat="1" ht="90">
      <c r="A43" s="18" t="s">
        <v>281</v>
      </c>
      <c r="B43" s="3" t="s">
        <v>222</v>
      </c>
      <c r="C43" s="5">
        <v>374123.68</v>
      </c>
      <c r="D43" s="5">
        <v>300302.49</v>
      </c>
      <c r="E43" s="2">
        <f t="shared" si="0"/>
        <v>0.8026823910210655</v>
      </c>
    </row>
    <row r="44" spans="1:5" s="4" customFormat="1" ht="60">
      <c r="A44" s="3" t="s">
        <v>223</v>
      </c>
      <c r="B44" s="3" t="s">
        <v>224</v>
      </c>
      <c r="C44" s="5">
        <v>4462880.84</v>
      </c>
      <c r="D44" s="5">
        <v>2797046.56</v>
      </c>
      <c r="E44" s="2">
        <f t="shared" si="0"/>
        <v>0.6267356580374215</v>
      </c>
    </row>
    <row r="45" spans="1:5" s="4" customFormat="1" ht="30">
      <c r="A45" s="3" t="s">
        <v>50</v>
      </c>
      <c r="B45" s="3" t="s">
        <v>225</v>
      </c>
      <c r="C45" s="5">
        <v>2965500</v>
      </c>
      <c r="D45" s="5">
        <v>2960720</v>
      </c>
      <c r="E45" s="2">
        <f t="shared" si="0"/>
        <v>0.9983881301635474</v>
      </c>
    </row>
    <row r="46" spans="1:5" s="4" customFormat="1" ht="60">
      <c r="A46" s="3" t="s">
        <v>226</v>
      </c>
      <c r="B46" s="3" t="s">
        <v>227</v>
      </c>
      <c r="C46" s="5">
        <v>2965500</v>
      </c>
      <c r="D46" s="5">
        <v>2960720</v>
      </c>
      <c r="E46" s="2">
        <f t="shared" si="0"/>
        <v>0.9983881301635474</v>
      </c>
    </row>
    <row r="47" spans="1:5" s="4" customFormat="1" ht="90">
      <c r="A47" s="18" t="s">
        <v>282</v>
      </c>
      <c r="B47" s="3" t="s">
        <v>228</v>
      </c>
      <c r="C47" s="5">
        <v>0</v>
      </c>
      <c r="D47" s="5">
        <v>2011.41</v>
      </c>
      <c r="E47" s="2">
        <f t="shared" si="0"/>
      </c>
    </row>
    <row r="48" spans="1:5" s="4" customFormat="1" ht="90">
      <c r="A48" s="18" t="s">
        <v>283</v>
      </c>
      <c r="B48" s="3" t="s">
        <v>229</v>
      </c>
      <c r="C48" s="5">
        <v>0</v>
      </c>
      <c r="D48" s="5">
        <v>2011.41</v>
      </c>
      <c r="E48" s="2">
        <f t="shared" si="0"/>
      </c>
    </row>
    <row r="49" spans="1:5" s="4" customFormat="1" ht="30">
      <c r="A49" s="3" t="s">
        <v>47</v>
      </c>
      <c r="B49" s="3" t="s">
        <v>230</v>
      </c>
      <c r="C49" s="5">
        <v>8438940</v>
      </c>
      <c r="D49" s="5">
        <v>8510537.22</v>
      </c>
      <c r="E49" s="2">
        <f t="shared" si="0"/>
        <v>1.0084841484831033</v>
      </c>
    </row>
    <row r="50" spans="1:5" s="4" customFormat="1" ht="30">
      <c r="A50" s="3" t="s">
        <v>25</v>
      </c>
      <c r="B50" s="3" t="s">
        <v>231</v>
      </c>
      <c r="C50" s="5">
        <v>8438940</v>
      </c>
      <c r="D50" s="5">
        <v>8510537.22</v>
      </c>
      <c r="E50" s="2">
        <f t="shared" si="0"/>
        <v>1.0084841484831033</v>
      </c>
    </row>
    <row r="51" spans="1:5" s="4" customFormat="1" ht="45">
      <c r="A51" s="3" t="s">
        <v>62</v>
      </c>
      <c r="B51" s="3" t="s">
        <v>232</v>
      </c>
      <c r="C51" s="5">
        <v>34274446</v>
      </c>
      <c r="D51" s="5">
        <v>25468701.98</v>
      </c>
      <c r="E51" s="2">
        <f t="shared" si="0"/>
        <v>0.7430813609649591</v>
      </c>
    </row>
    <row r="52" spans="1:5" s="4" customFormat="1" ht="15">
      <c r="A52" s="3" t="s">
        <v>108</v>
      </c>
      <c r="B52" s="3" t="s">
        <v>233</v>
      </c>
      <c r="C52" s="5">
        <v>31571346</v>
      </c>
      <c r="D52" s="5">
        <v>24529126.93</v>
      </c>
      <c r="E52" s="2">
        <f t="shared" si="0"/>
        <v>0.7769427039949452</v>
      </c>
    </row>
    <row r="53" spans="1:5" s="4" customFormat="1" ht="30">
      <c r="A53" s="3" t="s">
        <v>234</v>
      </c>
      <c r="B53" s="3" t="s">
        <v>235</v>
      </c>
      <c r="C53" s="5">
        <v>31571346</v>
      </c>
      <c r="D53" s="5">
        <v>24529126.93</v>
      </c>
      <c r="E53" s="2">
        <f t="shared" si="0"/>
        <v>0.7769427039949452</v>
      </c>
    </row>
    <row r="54" spans="1:5" s="4" customFormat="1" ht="15">
      <c r="A54" s="3" t="s">
        <v>44</v>
      </c>
      <c r="B54" s="3" t="s">
        <v>236</v>
      </c>
      <c r="C54" s="5">
        <v>2703100</v>
      </c>
      <c r="D54" s="5">
        <v>939575.05</v>
      </c>
      <c r="E54" s="2">
        <f t="shared" si="0"/>
        <v>0.347591672524139</v>
      </c>
    </row>
    <row r="55" spans="1:5" s="4" customFormat="1" ht="45">
      <c r="A55" s="3" t="s">
        <v>237</v>
      </c>
      <c r="B55" s="3" t="s">
        <v>238</v>
      </c>
      <c r="C55" s="5">
        <v>2703100</v>
      </c>
      <c r="D55" s="5">
        <v>933575.05</v>
      </c>
      <c r="E55" s="2">
        <f t="shared" si="0"/>
        <v>0.34537199881617403</v>
      </c>
    </row>
    <row r="56" spans="1:5" s="4" customFormat="1" ht="30">
      <c r="A56" s="3" t="s">
        <v>239</v>
      </c>
      <c r="B56" s="3" t="s">
        <v>240</v>
      </c>
      <c r="C56" s="5">
        <v>0</v>
      </c>
      <c r="D56" s="5">
        <v>6000</v>
      </c>
      <c r="E56" s="2">
        <f t="shared" si="0"/>
      </c>
    </row>
    <row r="57" spans="1:5" s="4" customFormat="1" ht="30">
      <c r="A57" s="3" t="s">
        <v>42</v>
      </c>
      <c r="B57" s="3" t="s">
        <v>241</v>
      </c>
      <c r="C57" s="5">
        <v>2617521.45</v>
      </c>
      <c r="D57" s="5">
        <v>696883.78</v>
      </c>
      <c r="E57" s="2">
        <f t="shared" si="0"/>
        <v>0.2662380398067034</v>
      </c>
    </row>
    <row r="58" spans="1:5" s="4" customFormat="1" ht="105">
      <c r="A58" s="18" t="s">
        <v>284</v>
      </c>
      <c r="B58" s="3" t="s">
        <v>242</v>
      </c>
      <c r="C58" s="5">
        <v>2240874.04</v>
      </c>
      <c r="D58" s="5">
        <v>63696.05</v>
      </c>
      <c r="E58" s="2">
        <f t="shared" si="0"/>
        <v>0.028424645412019677</v>
      </c>
    </row>
    <row r="59" spans="1:5" s="4" customFormat="1" ht="79.5" customHeight="1">
      <c r="A59" s="18" t="s">
        <v>285</v>
      </c>
      <c r="B59" s="3" t="s">
        <v>243</v>
      </c>
      <c r="C59" s="5">
        <v>2240874.04</v>
      </c>
      <c r="D59" s="5">
        <v>63696.05</v>
      </c>
      <c r="E59" s="2">
        <f t="shared" si="0"/>
        <v>0.028424645412019677</v>
      </c>
    </row>
    <row r="60" spans="1:5" s="4" customFormat="1" ht="105">
      <c r="A60" s="18" t="s">
        <v>286</v>
      </c>
      <c r="B60" s="3" t="s">
        <v>244</v>
      </c>
      <c r="C60" s="5">
        <v>0</v>
      </c>
      <c r="D60" s="5">
        <v>0</v>
      </c>
      <c r="E60" s="2">
        <f t="shared" si="0"/>
      </c>
    </row>
    <row r="61" spans="1:5" s="4" customFormat="1" ht="15">
      <c r="A61" s="3" t="s">
        <v>245</v>
      </c>
      <c r="B61" s="3" t="s">
        <v>246</v>
      </c>
      <c r="C61" s="5">
        <v>0</v>
      </c>
      <c r="D61" s="5">
        <v>0</v>
      </c>
      <c r="E61" s="2">
        <f t="shared" si="0"/>
      </c>
    </row>
    <row r="62" spans="1:5" s="4" customFormat="1" ht="45">
      <c r="A62" s="3" t="s">
        <v>60</v>
      </c>
      <c r="B62" s="3" t="s">
        <v>247</v>
      </c>
      <c r="C62" s="5">
        <v>376647.41</v>
      </c>
      <c r="D62" s="5">
        <v>633187.73</v>
      </c>
      <c r="E62" s="2">
        <f t="shared" si="0"/>
        <v>1.6811153168423487</v>
      </c>
    </row>
    <row r="63" spans="1:5" s="4" customFormat="1" ht="45">
      <c r="A63" s="3" t="s">
        <v>248</v>
      </c>
      <c r="B63" s="3" t="s">
        <v>249</v>
      </c>
      <c r="C63" s="5">
        <v>257528.01</v>
      </c>
      <c r="D63" s="5">
        <v>598195.99</v>
      </c>
      <c r="E63" s="2">
        <f t="shared" si="0"/>
        <v>2.3228385525908424</v>
      </c>
    </row>
    <row r="64" spans="1:5" s="4" customFormat="1" ht="75">
      <c r="A64" s="3" t="s">
        <v>250</v>
      </c>
      <c r="B64" s="3" t="s">
        <v>251</v>
      </c>
      <c r="C64" s="5">
        <v>119119.4</v>
      </c>
      <c r="D64" s="5">
        <v>34991.74</v>
      </c>
      <c r="E64" s="2">
        <f t="shared" si="0"/>
        <v>0.2937534943930208</v>
      </c>
    </row>
    <row r="65" spans="1:5" s="4" customFormat="1" ht="15">
      <c r="A65" s="3" t="s">
        <v>93</v>
      </c>
      <c r="B65" s="3" t="s">
        <v>252</v>
      </c>
      <c r="C65" s="5">
        <v>2094100</v>
      </c>
      <c r="D65" s="5">
        <v>1681713.95</v>
      </c>
      <c r="E65" s="2">
        <f t="shared" si="0"/>
        <v>0.8030724177450933</v>
      </c>
    </row>
    <row r="66" spans="1:5" s="4" customFormat="1" ht="30">
      <c r="A66" s="3" t="s">
        <v>68</v>
      </c>
      <c r="B66" s="3" t="s">
        <v>253</v>
      </c>
      <c r="C66" s="5">
        <v>80000</v>
      </c>
      <c r="D66" s="5">
        <v>98100.11</v>
      </c>
      <c r="E66" s="2">
        <f t="shared" si="0"/>
        <v>1.226251375</v>
      </c>
    </row>
    <row r="67" spans="1:5" s="4" customFormat="1" ht="75">
      <c r="A67" s="3" t="s">
        <v>41</v>
      </c>
      <c r="B67" s="3" t="s">
        <v>254</v>
      </c>
      <c r="C67" s="5">
        <v>60000</v>
      </c>
      <c r="D67" s="5">
        <v>110000</v>
      </c>
      <c r="E67" s="2">
        <f t="shared" si="0"/>
        <v>1.8333333333333333</v>
      </c>
    </row>
    <row r="68" spans="1:5" s="4" customFormat="1" ht="45">
      <c r="A68" s="3" t="s">
        <v>86</v>
      </c>
      <c r="B68" s="3" t="s">
        <v>255</v>
      </c>
      <c r="C68" s="5">
        <v>10000</v>
      </c>
      <c r="D68" s="5">
        <v>0</v>
      </c>
      <c r="E68" s="2">
        <f t="shared" si="0"/>
        <v>0</v>
      </c>
    </row>
    <row r="69" spans="1:5" s="4" customFormat="1" ht="15">
      <c r="A69" s="3" t="s">
        <v>177</v>
      </c>
      <c r="B69" s="3" t="s">
        <v>256</v>
      </c>
      <c r="C69" s="5">
        <v>30000</v>
      </c>
      <c r="D69" s="5">
        <v>47249.22</v>
      </c>
      <c r="E69" s="2">
        <f t="shared" si="0"/>
        <v>1.574974</v>
      </c>
    </row>
    <row r="70" spans="1:5" s="4" customFormat="1" ht="45">
      <c r="A70" s="3" t="s">
        <v>2</v>
      </c>
      <c r="B70" s="3" t="s">
        <v>257</v>
      </c>
      <c r="C70" s="5">
        <v>54000</v>
      </c>
      <c r="D70" s="5">
        <v>17500</v>
      </c>
      <c r="E70" s="2">
        <f t="shared" si="0"/>
        <v>0.32407407407407407</v>
      </c>
    </row>
    <row r="71" spans="1:5" s="4" customFormat="1" ht="60">
      <c r="A71" s="3" t="s">
        <v>258</v>
      </c>
      <c r="B71" s="3" t="s">
        <v>259</v>
      </c>
      <c r="C71" s="5">
        <v>4000</v>
      </c>
      <c r="D71" s="5">
        <v>1000</v>
      </c>
      <c r="E71" s="2">
        <f t="shared" si="0"/>
        <v>0.25</v>
      </c>
    </row>
    <row r="72" spans="1:5" s="4" customFormat="1" ht="75">
      <c r="A72" s="3" t="s">
        <v>104</v>
      </c>
      <c r="B72" s="3" t="s">
        <v>260</v>
      </c>
      <c r="C72" s="5">
        <v>0</v>
      </c>
      <c r="D72" s="5">
        <v>0</v>
      </c>
      <c r="E72" s="2">
        <f t="shared" si="0"/>
      </c>
    </row>
    <row r="73" spans="1:5" s="4" customFormat="1" ht="30">
      <c r="A73" s="3" t="s">
        <v>52</v>
      </c>
      <c r="B73" s="3" t="s">
        <v>261</v>
      </c>
      <c r="C73" s="5">
        <v>45000</v>
      </c>
      <c r="D73" s="5">
        <v>255407</v>
      </c>
      <c r="E73" s="2">
        <f t="shared" si="0"/>
        <v>5.675711111111111</v>
      </c>
    </row>
    <row r="74" spans="1:5" s="4" customFormat="1" ht="75">
      <c r="A74" s="3" t="s">
        <v>181</v>
      </c>
      <c r="B74" s="3" t="s">
        <v>262</v>
      </c>
      <c r="C74" s="5">
        <v>0</v>
      </c>
      <c r="D74" s="5">
        <v>0</v>
      </c>
      <c r="E74" s="2">
        <f t="shared" si="0"/>
      </c>
    </row>
    <row r="75" spans="1:5" s="4" customFormat="1" ht="60">
      <c r="A75" s="3" t="s">
        <v>87</v>
      </c>
      <c r="B75" s="3" t="s">
        <v>263</v>
      </c>
      <c r="C75" s="5">
        <v>0</v>
      </c>
      <c r="D75" s="5">
        <v>0</v>
      </c>
      <c r="E75" s="2">
        <f aca="true" t="shared" si="1" ref="E75:E137">IF(C75=0,"",D75/C75)</f>
      </c>
    </row>
    <row r="76" spans="1:5" s="4" customFormat="1" ht="30">
      <c r="A76" s="3" t="s">
        <v>64</v>
      </c>
      <c r="B76" s="3" t="s">
        <v>264</v>
      </c>
      <c r="C76" s="5">
        <v>1192100</v>
      </c>
      <c r="D76" s="5">
        <v>848885.27</v>
      </c>
      <c r="E76" s="2">
        <f t="shared" si="1"/>
        <v>0.7120923328579817</v>
      </c>
    </row>
    <row r="77" spans="1:5" s="4" customFormat="1" ht="15">
      <c r="A77" s="3" t="s">
        <v>84</v>
      </c>
      <c r="B77" s="3" t="s">
        <v>265</v>
      </c>
      <c r="C77" s="5">
        <v>2558862.5</v>
      </c>
      <c r="D77" s="5">
        <v>2558796.84</v>
      </c>
      <c r="E77" s="2">
        <f t="shared" si="1"/>
        <v>0.9999743401609112</v>
      </c>
    </row>
    <row r="78" spans="1:5" s="4" customFormat="1" ht="15">
      <c r="A78" s="3" t="s">
        <v>103</v>
      </c>
      <c r="B78" s="3" t="s">
        <v>266</v>
      </c>
      <c r="C78" s="5">
        <v>0</v>
      </c>
      <c r="D78" s="5">
        <v>-8050</v>
      </c>
      <c r="E78" s="2">
        <f t="shared" si="1"/>
      </c>
    </row>
    <row r="79" spans="1:5" s="4" customFormat="1" ht="15">
      <c r="A79" s="3" t="s">
        <v>90</v>
      </c>
      <c r="B79" s="3" t="s">
        <v>267</v>
      </c>
      <c r="C79" s="5">
        <v>2558862.5</v>
      </c>
      <c r="D79" s="5">
        <v>2566846.84</v>
      </c>
      <c r="E79" s="2">
        <f t="shared" si="1"/>
        <v>1.003120269260267</v>
      </c>
    </row>
    <row r="80" spans="1:5" s="4" customFormat="1" ht="15">
      <c r="A80" s="3" t="s">
        <v>31</v>
      </c>
      <c r="B80" s="3" t="s">
        <v>268</v>
      </c>
      <c r="C80" s="5">
        <v>729650252.37</v>
      </c>
      <c r="D80" s="5">
        <v>520715584.84</v>
      </c>
      <c r="E80" s="2">
        <f t="shared" si="1"/>
        <v>0.7136509350180409</v>
      </c>
    </row>
    <row r="81" spans="1:5" s="4" customFormat="1" ht="45">
      <c r="A81" s="3" t="s">
        <v>3</v>
      </c>
      <c r="B81" s="3" t="s">
        <v>269</v>
      </c>
      <c r="C81" s="5">
        <v>730944350.3</v>
      </c>
      <c r="D81" s="5">
        <v>522009682.77</v>
      </c>
      <c r="E81" s="2">
        <f t="shared" si="1"/>
        <v>0.7141579007427209</v>
      </c>
    </row>
    <row r="82" spans="1:5" s="4" customFormat="1" ht="30">
      <c r="A82" s="3" t="s">
        <v>35</v>
      </c>
      <c r="B82" s="3" t="s">
        <v>270</v>
      </c>
      <c r="C82" s="5">
        <v>74894200</v>
      </c>
      <c r="D82" s="5">
        <v>31101300</v>
      </c>
      <c r="E82" s="2">
        <f t="shared" si="1"/>
        <v>0.4152698072747956</v>
      </c>
    </row>
    <row r="83" spans="1:5" s="4" customFormat="1" ht="30">
      <c r="A83" s="3" t="s">
        <v>99</v>
      </c>
      <c r="B83" s="3" t="s">
        <v>271</v>
      </c>
      <c r="C83" s="5">
        <v>0</v>
      </c>
      <c r="D83" s="5">
        <v>0</v>
      </c>
      <c r="E83" s="2">
        <f t="shared" si="1"/>
      </c>
    </row>
    <row r="84" spans="1:5" s="4" customFormat="1" ht="30">
      <c r="A84" s="3" t="s">
        <v>272</v>
      </c>
      <c r="B84" s="3" t="s">
        <v>273</v>
      </c>
      <c r="C84" s="5">
        <v>74894200</v>
      </c>
      <c r="D84" s="5">
        <v>31101300</v>
      </c>
      <c r="E84" s="2">
        <f t="shared" si="1"/>
        <v>0.4152698072747956</v>
      </c>
    </row>
    <row r="85" spans="1:5" s="4" customFormat="1" ht="45">
      <c r="A85" s="3" t="s">
        <v>8</v>
      </c>
      <c r="B85" s="3" t="s">
        <v>274</v>
      </c>
      <c r="C85" s="5">
        <v>219387600</v>
      </c>
      <c r="D85" s="5">
        <v>133841826.91</v>
      </c>
      <c r="E85" s="2">
        <f t="shared" si="1"/>
        <v>0.610070153964946</v>
      </c>
    </row>
    <row r="86" spans="1:5" s="4" customFormat="1" ht="60">
      <c r="A86" s="3" t="s">
        <v>278</v>
      </c>
      <c r="B86" s="3" t="s">
        <v>279</v>
      </c>
      <c r="C86" s="5">
        <v>12400300</v>
      </c>
      <c r="D86" s="5">
        <v>9901014.85</v>
      </c>
      <c r="E86" s="2">
        <f t="shared" si="1"/>
        <v>0.79844962218656</v>
      </c>
    </row>
    <row r="87" spans="1:5" s="4" customFormat="1" ht="15">
      <c r="A87" s="3" t="s">
        <v>102</v>
      </c>
      <c r="B87" s="3" t="s">
        <v>275</v>
      </c>
      <c r="C87" s="5">
        <v>5510550.3</v>
      </c>
      <c r="D87" s="5">
        <v>1048487.01</v>
      </c>
      <c r="E87" s="2">
        <f t="shared" si="1"/>
        <v>0.190269020863488</v>
      </c>
    </row>
    <row r="88" spans="1:5" s="4" customFormat="1" ht="15">
      <c r="A88" s="3" t="s">
        <v>176</v>
      </c>
      <c r="B88" s="3" t="s">
        <v>276</v>
      </c>
      <c r="C88" s="5">
        <v>80000</v>
      </c>
      <c r="D88" s="5">
        <v>80000</v>
      </c>
      <c r="E88" s="2">
        <f t="shared" si="1"/>
        <v>1</v>
      </c>
    </row>
    <row r="89" spans="1:5" s="4" customFormat="1" ht="60">
      <c r="A89" s="3" t="s">
        <v>53</v>
      </c>
      <c r="B89" s="3" t="s">
        <v>277</v>
      </c>
      <c r="C89" s="5">
        <v>-1374097.93</v>
      </c>
      <c r="D89" s="5">
        <v>-1374097.93</v>
      </c>
      <c r="E89" s="2">
        <f t="shared" si="1"/>
        <v>1</v>
      </c>
    </row>
    <row r="90" spans="1:5" s="7" customFormat="1" ht="15">
      <c r="A90" s="22" t="s">
        <v>114</v>
      </c>
      <c r="B90" s="24"/>
      <c r="C90" s="24"/>
      <c r="D90" s="24"/>
      <c r="E90" s="24"/>
    </row>
    <row r="91" spans="1:5" s="4" customFormat="1" ht="15">
      <c r="A91" s="8" t="s">
        <v>59</v>
      </c>
      <c r="B91" s="14" t="s">
        <v>118</v>
      </c>
      <c r="C91" s="9">
        <v>1026099900</v>
      </c>
      <c r="D91" s="9">
        <v>770441341.09</v>
      </c>
      <c r="E91" s="2">
        <f t="shared" si="1"/>
        <v>0.7508443779109617</v>
      </c>
    </row>
    <row r="92" spans="1:5" s="4" customFormat="1" ht="15">
      <c r="A92" s="10" t="s">
        <v>34</v>
      </c>
      <c r="B92" s="15" t="s">
        <v>37</v>
      </c>
      <c r="C92" s="11">
        <v>119274327.36</v>
      </c>
      <c r="D92" s="11">
        <v>82393654.58</v>
      </c>
      <c r="E92" s="2">
        <f t="shared" si="1"/>
        <v>0.6907911903901598</v>
      </c>
    </row>
    <row r="93" spans="1:5" s="4" customFormat="1" ht="45">
      <c r="A93" s="10" t="s">
        <v>1</v>
      </c>
      <c r="B93" s="15" t="s">
        <v>119</v>
      </c>
      <c r="C93" s="11">
        <v>2567000</v>
      </c>
      <c r="D93" s="11">
        <v>2071243.17</v>
      </c>
      <c r="E93" s="2">
        <f t="shared" si="1"/>
        <v>0.8068730697312038</v>
      </c>
    </row>
    <row r="94" spans="1:5" s="4" customFormat="1" ht="60">
      <c r="A94" s="10" t="s">
        <v>13</v>
      </c>
      <c r="B94" s="15" t="s">
        <v>120</v>
      </c>
      <c r="C94" s="11">
        <v>2972800</v>
      </c>
      <c r="D94" s="11">
        <v>2483568.96</v>
      </c>
      <c r="E94" s="2">
        <f t="shared" si="1"/>
        <v>0.8354308934337997</v>
      </c>
    </row>
    <row r="95" spans="1:5" s="4" customFormat="1" ht="60">
      <c r="A95" s="10" t="s">
        <v>6</v>
      </c>
      <c r="B95" s="15" t="s">
        <v>121</v>
      </c>
      <c r="C95" s="11">
        <v>54419284.11</v>
      </c>
      <c r="D95" s="11">
        <v>44124912.7</v>
      </c>
      <c r="E95" s="2">
        <f t="shared" si="1"/>
        <v>0.8108322889880075</v>
      </c>
    </row>
    <row r="96" spans="1:5" s="4" customFormat="1" ht="45">
      <c r="A96" s="10" t="s">
        <v>77</v>
      </c>
      <c r="B96" s="15" t="s">
        <v>122</v>
      </c>
      <c r="C96" s="11">
        <v>19991822.16</v>
      </c>
      <c r="D96" s="11">
        <v>15886443.18</v>
      </c>
      <c r="E96" s="2">
        <f t="shared" si="1"/>
        <v>0.7946470838354036</v>
      </c>
    </row>
    <row r="97" spans="1:5" s="4" customFormat="1" ht="30">
      <c r="A97" s="10" t="s">
        <v>79</v>
      </c>
      <c r="B97" s="15" t="s">
        <v>123</v>
      </c>
      <c r="C97" s="11">
        <v>0</v>
      </c>
      <c r="D97" s="11">
        <v>0</v>
      </c>
      <c r="E97" s="2">
        <f t="shared" si="1"/>
      </c>
    </row>
    <row r="98" spans="1:5" s="4" customFormat="1" ht="15">
      <c r="A98" s="10" t="s">
        <v>109</v>
      </c>
      <c r="B98" s="15" t="s">
        <v>124</v>
      </c>
      <c r="C98" s="11">
        <v>22844.2</v>
      </c>
      <c r="D98" s="11">
        <v>0</v>
      </c>
      <c r="E98" s="2">
        <f t="shared" si="1"/>
        <v>0</v>
      </c>
    </row>
    <row r="99" spans="1:5" s="4" customFormat="1" ht="15">
      <c r="A99" s="10" t="s">
        <v>11</v>
      </c>
      <c r="B99" s="15" t="s">
        <v>125</v>
      </c>
      <c r="C99" s="11">
        <v>39300576.89</v>
      </c>
      <c r="D99" s="11">
        <v>17827486.57</v>
      </c>
      <c r="E99" s="2">
        <f t="shared" si="1"/>
        <v>0.4536189537343964</v>
      </c>
    </row>
    <row r="100" spans="1:5" s="4" customFormat="1" ht="15">
      <c r="A100" s="10" t="s">
        <v>38</v>
      </c>
      <c r="B100" s="15" t="s">
        <v>126</v>
      </c>
      <c r="C100" s="11">
        <v>0</v>
      </c>
      <c r="D100" s="11">
        <v>0</v>
      </c>
      <c r="E100" s="2">
        <f t="shared" si="1"/>
      </c>
    </row>
    <row r="101" spans="1:5" s="4" customFormat="1" ht="15">
      <c r="A101" s="10" t="s">
        <v>18</v>
      </c>
      <c r="B101" s="15" t="s">
        <v>127</v>
      </c>
      <c r="C101" s="11">
        <v>0</v>
      </c>
      <c r="D101" s="11">
        <v>0</v>
      </c>
      <c r="E101" s="2">
        <f t="shared" si="1"/>
      </c>
    </row>
    <row r="102" spans="1:5" s="4" customFormat="1" ht="30">
      <c r="A102" s="10" t="s">
        <v>15</v>
      </c>
      <c r="B102" s="15" t="s">
        <v>128</v>
      </c>
      <c r="C102" s="11">
        <v>5019625.44</v>
      </c>
      <c r="D102" s="11">
        <v>4408629.43</v>
      </c>
      <c r="E102" s="2">
        <f t="shared" si="1"/>
        <v>0.8782785653425167</v>
      </c>
    </row>
    <row r="103" spans="1:5" s="4" customFormat="1" ht="45">
      <c r="A103" s="10" t="s">
        <v>12</v>
      </c>
      <c r="B103" s="15" t="s">
        <v>129</v>
      </c>
      <c r="C103" s="11">
        <v>4953625.44</v>
      </c>
      <c r="D103" s="11">
        <v>4351267.43</v>
      </c>
      <c r="E103" s="2">
        <f t="shared" si="1"/>
        <v>0.8784005740248296</v>
      </c>
    </row>
    <row r="104" spans="1:5" s="4" customFormat="1" ht="45">
      <c r="A104" s="10" t="s">
        <v>76</v>
      </c>
      <c r="B104" s="15" t="s">
        <v>130</v>
      </c>
      <c r="C104" s="11">
        <v>66000</v>
      </c>
      <c r="D104" s="11">
        <v>57362</v>
      </c>
      <c r="E104" s="2">
        <f t="shared" si="1"/>
        <v>0.8691212121212121</v>
      </c>
    </row>
    <row r="105" spans="1:5" s="4" customFormat="1" ht="15">
      <c r="A105" s="10" t="s">
        <v>26</v>
      </c>
      <c r="B105" s="15" t="s">
        <v>131</v>
      </c>
      <c r="C105" s="11">
        <v>16945919.96</v>
      </c>
      <c r="D105" s="11">
        <v>9430932.55</v>
      </c>
      <c r="E105" s="2">
        <f t="shared" si="1"/>
        <v>0.5565311633868947</v>
      </c>
    </row>
    <row r="106" spans="1:5" s="4" customFormat="1" ht="15">
      <c r="A106" s="10" t="s">
        <v>105</v>
      </c>
      <c r="B106" s="15" t="s">
        <v>132</v>
      </c>
      <c r="C106" s="11">
        <v>464500</v>
      </c>
      <c r="D106" s="11">
        <v>443800.04</v>
      </c>
      <c r="E106" s="2">
        <f t="shared" si="1"/>
        <v>0.9554360387513455</v>
      </c>
    </row>
    <row r="107" spans="1:5" s="4" customFormat="1" ht="15">
      <c r="A107" s="10" t="s">
        <v>20</v>
      </c>
      <c r="B107" s="15" t="s">
        <v>133</v>
      </c>
      <c r="C107" s="11">
        <v>421300</v>
      </c>
      <c r="D107" s="11">
        <v>0</v>
      </c>
      <c r="E107" s="2">
        <f t="shared" si="1"/>
        <v>0</v>
      </c>
    </row>
    <row r="108" spans="1:5" s="4" customFormat="1" ht="15">
      <c r="A108" s="10" t="s">
        <v>23</v>
      </c>
      <c r="B108" s="15" t="s">
        <v>134</v>
      </c>
      <c r="C108" s="11">
        <v>0</v>
      </c>
      <c r="D108" s="11">
        <v>0</v>
      </c>
      <c r="E108" s="2">
        <f t="shared" si="1"/>
      </c>
    </row>
    <row r="109" spans="1:5" s="4" customFormat="1" ht="15">
      <c r="A109" s="10" t="s">
        <v>45</v>
      </c>
      <c r="B109" s="15" t="s">
        <v>135</v>
      </c>
      <c r="C109" s="11">
        <v>6982418</v>
      </c>
      <c r="D109" s="11">
        <v>3740639.43</v>
      </c>
      <c r="E109" s="2">
        <f t="shared" si="1"/>
        <v>0.5357226436457972</v>
      </c>
    </row>
    <row r="110" spans="1:5" s="4" customFormat="1" ht="15">
      <c r="A110" s="10" t="s">
        <v>5</v>
      </c>
      <c r="B110" s="15" t="s">
        <v>136</v>
      </c>
      <c r="C110" s="11">
        <v>5147000</v>
      </c>
      <c r="D110" s="11">
        <v>1666075.09</v>
      </c>
      <c r="E110" s="2">
        <f t="shared" si="1"/>
        <v>0.3236982883232951</v>
      </c>
    </row>
    <row r="111" spans="1:5" s="4" customFormat="1" ht="30">
      <c r="A111" s="10" t="s">
        <v>94</v>
      </c>
      <c r="B111" s="15" t="s">
        <v>137</v>
      </c>
      <c r="C111" s="11">
        <v>3930701.96</v>
      </c>
      <c r="D111" s="11">
        <v>3580417.99</v>
      </c>
      <c r="E111" s="2">
        <f t="shared" si="1"/>
        <v>0.9108851361500836</v>
      </c>
    </row>
    <row r="112" spans="1:5" s="4" customFormat="1" ht="15">
      <c r="A112" s="10" t="s">
        <v>61</v>
      </c>
      <c r="B112" s="15" t="s">
        <v>138</v>
      </c>
      <c r="C112" s="11">
        <v>4725804</v>
      </c>
      <c r="D112" s="11">
        <v>3709533.15</v>
      </c>
      <c r="E112" s="2">
        <f t="shared" si="1"/>
        <v>0.7849528143782518</v>
      </c>
    </row>
    <row r="113" spans="1:5" s="4" customFormat="1" ht="15">
      <c r="A113" s="10" t="s">
        <v>54</v>
      </c>
      <c r="B113" s="15" t="s">
        <v>139</v>
      </c>
      <c r="C113" s="11">
        <v>0</v>
      </c>
      <c r="D113" s="11">
        <v>0</v>
      </c>
      <c r="E113" s="2">
        <f t="shared" si="1"/>
      </c>
    </row>
    <row r="114" spans="1:5" s="4" customFormat="1" ht="15">
      <c r="A114" s="10" t="s">
        <v>30</v>
      </c>
      <c r="B114" s="15" t="s">
        <v>140</v>
      </c>
      <c r="C114" s="11">
        <v>4574804</v>
      </c>
      <c r="D114" s="11">
        <v>3599633.15</v>
      </c>
      <c r="E114" s="2">
        <f t="shared" si="1"/>
        <v>0.7868387694860807</v>
      </c>
    </row>
    <row r="115" spans="1:5" s="4" customFormat="1" ht="15">
      <c r="A115" s="10" t="s">
        <v>48</v>
      </c>
      <c r="B115" s="15" t="s">
        <v>141</v>
      </c>
      <c r="C115" s="11">
        <v>151000</v>
      </c>
      <c r="D115" s="11">
        <v>109900</v>
      </c>
      <c r="E115" s="2">
        <f t="shared" si="1"/>
        <v>0.7278145695364239</v>
      </c>
    </row>
    <row r="116" spans="1:5" s="4" customFormat="1" ht="15">
      <c r="A116" s="10" t="s">
        <v>65</v>
      </c>
      <c r="B116" s="15" t="s">
        <v>142</v>
      </c>
      <c r="C116" s="11">
        <v>1617600</v>
      </c>
      <c r="D116" s="11">
        <v>117550.02</v>
      </c>
      <c r="E116" s="2">
        <f t="shared" si="1"/>
        <v>0.07266939910979228</v>
      </c>
    </row>
    <row r="117" spans="1:5" s="4" customFormat="1" ht="15">
      <c r="A117" s="10" t="s">
        <v>32</v>
      </c>
      <c r="B117" s="15" t="s">
        <v>143</v>
      </c>
      <c r="C117" s="11">
        <v>1617600</v>
      </c>
      <c r="D117" s="11">
        <v>117550.02</v>
      </c>
      <c r="E117" s="2">
        <f t="shared" si="1"/>
        <v>0.07266939910979228</v>
      </c>
    </row>
    <row r="118" spans="1:5" s="4" customFormat="1" ht="15">
      <c r="A118" s="10" t="s">
        <v>78</v>
      </c>
      <c r="B118" s="15" t="s">
        <v>144</v>
      </c>
      <c r="C118" s="11">
        <v>714111716.92</v>
      </c>
      <c r="D118" s="11">
        <v>546830674.4</v>
      </c>
      <c r="E118" s="2">
        <f t="shared" si="1"/>
        <v>0.7657494779087345</v>
      </c>
    </row>
    <row r="119" spans="1:5" s="4" customFormat="1" ht="15">
      <c r="A119" s="10" t="s">
        <v>83</v>
      </c>
      <c r="B119" s="15" t="s">
        <v>145</v>
      </c>
      <c r="C119" s="11">
        <v>209139568.46</v>
      </c>
      <c r="D119" s="11">
        <v>174639728.88</v>
      </c>
      <c r="E119" s="2">
        <f t="shared" si="1"/>
        <v>0.835039156702676</v>
      </c>
    </row>
    <row r="120" spans="1:5" s="4" customFormat="1" ht="15">
      <c r="A120" s="10" t="s">
        <v>24</v>
      </c>
      <c r="B120" s="15" t="s">
        <v>146</v>
      </c>
      <c r="C120" s="11">
        <v>409424634.95</v>
      </c>
      <c r="D120" s="11">
        <v>293232457.87</v>
      </c>
      <c r="E120" s="2">
        <f t="shared" si="1"/>
        <v>0.7162061899519317</v>
      </c>
    </row>
    <row r="121" spans="1:5" s="4" customFormat="1" ht="15">
      <c r="A121" s="10" t="s">
        <v>175</v>
      </c>
      <c r="B121" s="15" t="s">
        <v>147</v>
      </c>
      <c r="C121" s="11">
        <v>40838851.5</v>
      </c>
      <c r="D121" s="11">
        <v>33134100.38</v>
      </c>
      <c r="E121" s="2">
        <f t="shared" si="1"/>
        <v>0.8113377130598298</v>
      </c>
    </row>
    <row r="122" spans="1:5" s="4" customFormat="1" ht="15">
      <c r="A122" s="10" t="s">
        <v>178</v>
      </c>
      <c r="B122" s="15" t="s">
        <v>148</v>
      </c>
      <c r="C122" s="11">
        <v>3227400</v>
      </c>
      <c r="D122" s="11">
        <v>3028549.34</v>
      </c>
      <c r="E122" s="2">
        <f t="shared" si="1"/>
        <v>0.938386732354217</v>
      </c>
    </row>
    <row r="123" spans="1:5" s="4" customFormat="1" ht="15">
      <c r="A123" s="10" t="s">
        <v>96</v>
      </c>
      <c r="B123" s="15" t="s">
        <v>149</v>
      </c>
      <c r="C123" s="11">
        <v>51481262.01</v>
      </c>
      <c r="D123" s="11">
        <v>42795837.93</v>
      </c>
      <c r="E123" s="2">
        <f t="shared" si="1"/>
        <v>0.831289604394063</v>
      </c>
    </row>
    <row r="124" spans="1:5" s="4" customFormat="1" ht="15">
      <c r="A124" s="10" t="s">
        <v>28</v>
      </c>
      <c r="B124" s="15" t="s">
        <v>150</v>
      </c>
      <c r="C124" s="11">
        <v>29315902.32</v>
      </c>
      <c r="D124" s="11">
        <v>24590660.37</v>
      </c>
      <c r="E124" s="2">
        <f t="shared" si="1"/>
        <v>0.8388164246687257</v>
      </c>
    </row>
    <row r="125" spans="1:5" s="4" customFormat="1" ht="15">
      <c r="A125" s="10" t="s">
        <v>33</v>
      </c>
      <c r="B125" s="15" t="s">
        <v>151</v>
      </c>
      <c r="C125" s="11">
        <v>29315902.32</v>
      </c>
      <c r="D125" s="11">
        <v>24590660.37</v>
      </c>
      <c r="E125" s="2">
        <f t="shared" si="1"/>
        <v>0.8388164246687257</v>
      </c>
    </row>
    <row r="126" spans="1:5" s="4" customFormat="1" ht="30">
      <c r="A126" s="10" t="s">
        <v>40</v>
      </c>
      <c r="B126" s="15" t="s">
        <v>152</v>
      </c>
      <c r="C126" s="11">
        <v>0</v>
      </c>
      <c r="D126" s="11">
        <v>0</v>
      </c>
      <c r="E126" s="2">
        <f t="shared" si="1"/>
      </c>
    </row>
    <row r="127" spans="1:5" s="4" customFormat="1" ht="15">
      <c r="A127" s="10" t="s">
        <v>106</v>
      </c>
      <c r="B127" s="15" t="s">
        <v>153</v>
      </c>
      <c r="C127" s="11">
        <v>2469300</v>
      </c>
      <c r="D127" s="11">
        <v>2469300</v>
      </c>
      <c r="E127" s="2">
        <f t="shared" si="1"/>
        <v>1</v>
      </c>
    </row>
    <row r="128" spans="1:5" s="4" customFormat="1" ht="15">
      <c r="A128" s="10" t="s">
        <v>43</v>
      </c>
      <c r="B128" s="15" t="s">
        <v>154</v>
      </c>
      <c r="C128" s="11">
        <v>2469300</v>
      </c>
      <c r="D128" s="11">
        <v>2469300</v>
      </c>
      <c r="E128" s="2">
        <f t="shared" si="1"/>
        <v>1</v>
      </c>
    </row>
    <row r="129" spans="1:5" s="4" customFormat="1" ht="15">
      <c r="A129" s="10" t="s">
        <v>82</v>
      </c>
      <c r="B129" s="15" t="s">
        <v>155</v>
      </c>
      <c r="C129" s="11">
        <v>23876854</v>
      </c>
      <c r="D129" s="11">
        <v>18764361.02</v>
      </c>
      <c r="E129" s="2">
        <f t="shared" si="1"/>
        <v>0.7858807956860648</v>
      </c>
    </row>
    <row r="130" spans="1:5" s="4" customFormat="1" ht="15">
      <c r="A130" s="10" t="s">
        <v>29</v>
      </c>
      <c r="B130" s="15" t="s">
        <v>156</v>
      </c>
      <c r="C130" s="11">
        <v>5547414</v>
      </c>
      <c r="D130" s="11">
        <v>4626056.83</v>
      </c>
      <c r="E130" s="2">
        <f t="shared" si="1"/>
        <v>0.8339123112138377</v>
      </c>
    </row>
    <row r="131" spans="1:5" s="4" customFormat="1" ht="15">
      <c r="A131" s="10" t="s">
        <v>0</v>
      </c>
      <c r="B131" s="15" t="s">
        <v>157</v>
      </c>
      <c r="C131" s="11">
        <v>14749286</v>
      </c>
      <c r="D131" s="11">
        <v>11397337.64</v>
      </c>
      <c r="E131" s="2">
        <f t="shared" si="1"/>
        <v>0.7727382627199717</v>
      </c>
    </row>
    <row r="132" spans="1:5" s="4" customFormat="1" ht="30">
      <c r="A132" s="10" t="s">
        <v>39</v>
      </c>
      <c r="B132" s="15" t="s">
        <v>158</v>
      </c>
      <c r="C132" s="11">
        <v>3580154</v>
      </c>
      <c r="D132" s="11">
        <v>2740966.55</v>
      </c>
      <c r="E132" s="2">
        <f t="shared" si="1"/>
        <v>0.7656001808860735</v>
      </c>
    </row>
    <row r="133" spans="1:5" s="4" customFormat="1" ht="15">
      <c r="A133" s="10" t="s">
        <v>95</v>
      </c>
      <c r="B133" s="15" t="s">
        <v>159</v>
      </c>
      <c r="C133" s="11">
        <v>56606950</v>
      </c>
      <c r="D133" s="11">
        <v>32360705.26</v>
      </c>
      <c r="E133" s="2">
        <f t="shared" si="1"/>
        <v>0.5716737125035001</v>
      </c>
    </row>
    <row r="134" spans="1:5" s="4" customFormat="1" ht="15">
      <c r="A134" s="10" t="s">
        <v>55</v>
      </c>
      <c r="B134" s="15" t="s">
        <v>160</v>
      </c>
      <c r="C134" s="11">
        <v>56606950</v>
      </c>
      <c r="D134" s="11">
        <v>32360705.26</v>
      </c>
      <c r="E134" s="2">
        <f t="shared" si="1"/>
        <v>0.5716737125035001</v>
      </c>
    </row>
    <row r="135" spans="1:5" s="4" customFormat="1" ht="30">
      <c r="A135" s="10" t="s">
        <v>92</v>
      </c>
      <c r="B135" s="15" t="s">
        <v>161</v>
      </c>
      <c r="C135" s="11">
        <v>69000</v>
      </c>
      <c r="D135" s="11">
        <v>60290.31</v>
      </c>
      <c r="E135" s="2">
        <f t="shared" si="1"/>
        <v>0.8737726086956521</v>
      </c>
    </row>
    <row r="136" spans="1:5" s="4" customFormat="1" ht="30">
      <c r="A136" s="10" t="s">
        <v>14</v>
      </c>
      <c r="B136" s="15" t="s">
        <v>162</v>
      </c>
      <c r="C136" s="11">
        <v>69000</v>
      </c>
      <c r="D136" s="11">
        <v>60290.31</v>
      </c>
      <c r="E136" s="2">
        <f t="shared" si="1"/>
        <v>0.8737726086956521</v>
      </c>
    </row>
    <row r="137" spans="1:5" s="4" customFormat="1" ht="60">
      <c r="A137" s="10" t="s">
        <v>22</v>
      </c>
      <c r="B137" s="15" t="s">
        <v>163</v>
      </c>
      <c r="C137" s="11">
        <v>52066900</v>
      </c>
      <c r="D137" s="11">
        <v>45305050</v>
      </c>
      <c r="E137" s="2">
        <f t="shared" si="1"/>
        <v>0.870131503892108</v>
      </c>
    </row>
    <row r="138" spans="1:5" s="4" customFormat="1" ht="45">
      <c r="A138" s="10" t="s">
        <v>70</v>
      </c>
      <c r="B138" s="15" t="s">
        <v>164</v>
      </c>
      <c r="C138" s="11">
        <v>52066900</v>
      </c>
      <c r="D138" s="11">
        <v>45305050</v>
      </c>
      <c r="E138" s="2">
        <f aca="true" t="shared" si="2" ref="E138:E152">IF(C138=0,"",D138/C138)</f>
        <v>0.870131503892108</v>
      </c>
    </row>
    <row r="139" spans="1:5" s="4" customFormat="1" ht="30">
      <c r="A139" s="10" t="s">
        <v>16</v>
      </c>
      <c r="B139" s="15" t="s">
        <v>165</v>
      </c>
      <c r="C139" s="11">
        <v>0</v>
      </c>
      <c r="D139" s="11">
        <v>0</v>
      </c>
      <c r="E139" s="2">
        <f t="shared" si="2"/>
      </c>
    </row>
    <row r="140" spans="1:5" s="4" customFormat="1" ht="30">
      <c r="A140" s="10" t="s">
        <v>182</v>
      </c>
      <c r="B140" s="15" t="s">
        <v>166</v>
      </c>
      <c r="C140" s="11">
        <v>-15784647.15</v>
      </c>
      <c r="D140" s="11">
        <v>2233428.92</v>
      </c>
      <c r="E140" s="2">
        <f t="shared" si="2"/>
        <v>-0.14149375014695845</v>
      </c>
    </row>
    <row r="141" spans="1:5" s="6" customFormat="1" ht="15">
      <c r="A141" s="22" t="s">
        <v>115</v>
      </c>
      <c r="B141" s="25"/>
      <c r="C141" s="25"/>
      <c r="D141" s="25"/>
      <c r="E141" s="25"/>
    </row>
    <row r="142" spans="1:5" s="4" customFormat="1" ht="15">
      <c r="A142" s="3" t="s">
        <v>101</v>
      </c>
      <c r="B142" s="3" t="s">
        <v>179</v>
      </c>
      <c r="C142" s="5">
        <v>15784647.15</v>
      </c>
      <c r="D142" s="5">
        <v>-2233428.92</v>
      </c>
      <c r="E142" s="2">
        <f t="shared" si="2"/>
        <v>-0.14149375014695845</v>
      </c>
    </row>
    <row r="143" spans="1:5" s="4" customFormat="1" ht="30">
      <c r="A143" s="3" t="s">
        <v>67</v>
      </c>
      <c r="B143" s="3" t="s">
        <v>169</v>
      </c>
      <c r="C143" s="5">
        <v>12609625.15</v>
      </c>
      <c r="D143" s="5">
        <v>-2170000</v>
      </c>
      <c r="E143" s="2">
        <f t="shared" si="2"/>
        <v>-0.17209076195258666</v>
      </c>
    </row>
    <row r="144" spans="1:5" s="4" customFormat="1" ht="30">
      <c r="A144" s="3" t="s">
        <v>49</v>
      </c>
      <c r="B144" s="3" t="s">
        <v>174</v>
      </c>
      <c r="C144" s="5">
        <v>14779625.15</v>
      </c>
      <c r="D144" s="5">
        <v>0</v>
      </c>
      <c r="E144" s="2">
        <f t="shared" si="2"/>
        <v>0</v>
      </c>
    </row>
    <row r="145" spans="1:5" s="4" customFormat="1" ht="30">
      <c r="A145" s="3" t="s">
        <v>107</v>
      </c>
      <c r="B145" s="3" t="s">
        <v>173</v>
      </c>
      <c r="C145" s="5">
        <v>23779625.15</v>
      </c>
      <c r="D145" s="5">
        <v>0</v>
      </c>
      <c r="E145" s="2">
        <f t="shared" si="2"/>
        <v>0</v>
      </c>
    </row>
    <row r="146" spans="1:5" s="4" customFormat="1" ht="45">
      <c r="A146" s="3" t="s">
        <v>75</v>
      </c>
      <c r="B146" s="3" t="s">
        <v>172</v>
      </c>
      <c r="C146" s="5">
        <v>-9000000</v>
      </c>
      <c r="D146" s="5">
        <v>0</v>
      </c>
      <c r="E146" s="2">
        <f t="shared" si="2"/>
        <v>0</v>
      </c>
    </row>
    <row r="147" spans="1:5" s="4" customFormat="1" ht="30">
      <c r="A147" s="3" t="s">
        <v>73</v>
      </c>
      <c r="B147" s="3" t="s">
        <v>171</v>
      </c>
      <c r="C147" s="5">
        <v>-2170000</v>
      </c>
      <c r="D147" s="5">
        <v>-2170000</v>
      </c>
      <c r="E147" s="2">
        <f t="shared" si="2"/>
        <v>1</v>
      </c>
    </row>
    <row r="148" spans="1:5" s="4" customFormat="1" ht="45">
      <c r="A148" s="3" t="s">
        <v>97</v>
      </c>
      <c r="B148" s="3" t="s">
        <v>180</v>
      </c>
      <c r="C148" s="5">
        <v>-2170000</v>
      </c>
      <c r="D148" s="5">
        <v>-2170000</v>
      </c>
      <c r="E148" s="2">
        <f t="shared" si="2"/>
        <v>1</v>
      </c>
    </row>
    <row r="149" spans="1:5" s="4" customFormat="1" ht="60">
      <c r="A149" s="3" t="s">
        <v>71</v>
      </c>
      <c r="B149" s="3" t="s">
        <v>170</v>
      </c>
      <c r="C149" s="5">
        <v>-2170000</v>
      </c>
      <c r="D149" s="5">
        <v>-2170000</v>
      </c>
      <c r="E149" s="2">
        <f t="shared" si="2"/>
        <v>1</v>
      </c>
    </row>
    <row r="150" spans="1:5" s="4" customFormat="1" ht="15">
      <c r="A150" s="3" t="s">
        <v>81</v>
      </c>
      <c r="B150" s="3" t="s">
        <v>169</v>
      </c>
      <c r="C150" s="5">
        <v>3175022</v>
      </c>
      <c r="D150" s="5">
        <v>-63428.92</v>
      </c>
      <c r="E150" s="2">
        <f t="shared" si="2"/>
        <v>-0.01997747417183251</v>
      </c>
    </row>
    <row r="151" spans="1:5" s="4" customFormat="1" ht="15">
      <c r="A151" s="3" t="s">
        <v>69</v>
      </c>
      <c r="B151" s="3" t="s">
        <v>168</v>
      </c>
      <c r="C151" s="5">
        <v>-1034094878</v>
      </c>
      <c r="D151" s="5">
        <v>-777184339.21</v>
      </c>
      <c r="E151" s="2">
        <f t="shared" si="2"/>
        <v>0.751559992940996</v>
      </c>
    </row>
    <row r="152" spans="1:5" s="4" customFormat="1" ht="15">
      <c r="A152" s="3" t="s">
        <v>51</v>
      </c>
      <c r="B152" s="3" t="s">
        <v>167</v>
      </c>
      <c r="C152" s="5">
        <v>1037269900</v>
      </c>
      <c r="D152" s="5">
        <v>777120910.29</v>
      </c>
      <c r="E152" s="2">
        <f t="shared" si="2"/>
        <v>0.7491983622488225</v>
      </c>
    </row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</sheetData>
  <sheetProtection/>
  <mergeCells count="4">
    <mergeCell ref="A10:E10"/>
    <mergeCell ref="A90:E90"/>
    <mergeCell ref="A141:E141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2017-10-18T03:49:33Z</cp:lastPrinted>
  <dcterms:created xsi:type="dcterms:W3CDTF">2017-02-13T05:37:15Z</dcterms:created>
  <dcterms:modified xsi:type="dcterms:W3CDTF">2018-04-18T02:31:02Z</dcterms:modified>
  <cp:category/>
  <cp:version/>
  <cp:contentType/>
  <cp:contentStatus/>
</cp:coreProperties>
</file>