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ОКЭ 14 января\2Юлинск\"/>
    </mc:Choice>
  </mc:AlternateContent>
  <xr:revisionPtr revIDLastSave="0" documentId="13_ncr:1_{7C826A58-3E68-4160-895A-63057B190762}" xr6:coauthVersionLast="45" xr6:coauthVersionMax="45" xr10:uidLastSave="{00000000-0000-0000-0000-000000000000}"/>
  <bookViews>
    <workbookView xWindow="3510" yWindow="1905" windowWidth="23865" windowHeight="14295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<sst xmlns="http://schemas.openxmlformats.org/spreadsheetml/2006/main" count="49" uniqueCount="49">
  <si>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</si>
  <si>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</si>
  <si>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</si>
  <si>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</si>
  <si>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</si>
  <si>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</si>
  <si>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</si>
  <si>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</si>
  <si>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</si>
  <si>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</si>
  <si>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</si>
  <si>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</si>
  <si>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</si>
  <si>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</si>
  <si>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</si>
  <si>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</si>
  <si>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</si>
  <si>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</si>
  <si>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</si>
  <si>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</si>
  <si>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</si>
  <si>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</si>
  <si>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</si>
  <si>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</si>
  <si>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</si>
  <si>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</si>
  <si>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</si>
  <si>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</si>
  <si>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</si>
  <si>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</si>
  <si>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</si>
  <si>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</si>
  <si>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</si>
  <si>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</si>
  <si>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</si>
  <si>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</si>
  <si>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38:20:000000:1570</t>
  </si>
  <si>
    <t>земли лесного фонда</t>
  </si>
  <si>
    <t>федеральная собственность</t>
  </si>
  <si>
    <t>04342D01640</t>
  </si>
  <si>
    <t>УФК по Иркутской области (Министерство лесного комплекса Иркутской области)</t>
  </si>
  <si>
    <t>3808170859</t>
  </si>
  <si>
    <t>380801001</t>
  </si>
  <si>
    <t xml:space="preserve">843 1 11 05430 10 0000 120 </t>
  </si>
  <si>
    <t>назаначение платежа    лесничество Черемховское</t>
  </si>
  <si>
    <t>25648431</t>
  </si>
  <si>
    <t>Тальниковское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</si>
  <si>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__________.2026 № 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</si>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</sst>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topLeftCell="A4" zoomScale="70" zoomScaleNormal="70" zoomScaleSheetLayoutView="70" zoomScalePageLayoutView="50" workbookViewId="0">
      <selection sqref="A1:N1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21.2851562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83" t="s">
        <v>48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1"/>
    </row>
    <row r="2" spans="1:17" s="2" customFormat="1" ht="99" customHeight="1" x14ac:dyDescent="0.25">
      <c r="A2" s="75" t="s">
        <v>47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"/>
    </row>
    <row r="3" spans="1:17" s="33" customFormat="1" ht="24.95" customHeight="1" x14ac:dyDescent="0.25">
      <c r="A3" s="76" t="s">
        <v>0</v>
      </c>
      <c r="B3" s="76"/>
      <c r="C3" s="76"/>
      <c r="D3" s="76"/>
      <c r="E3" s="76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80" t="s">
        <v>1</v>
      </c>
      <c r="B4" s="80"/>
      <c r="C4" s="80" t="s">
        <v>40</v>
      </c>
      <c r="D4" s="80"/>
      <c r="E4" s="80"/>
      <c r="F4" s="80"/>
      <c r="G4" s="80"/>
      <c r="H4" s="81"/>
      <c r="I4" s="81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77" t="s">
        <v>41</v>
      </c>
      <c r="C5" s="77"/>
      <c r="D5" s="34" t="s">
        <v>3</v>
      </c>
      <c r="E5" s="77" t="s">
        <v>42</v>
      </c>
      <c r="F5" s="77"/>
      <c r="G5" s="34"/>
      <c r="H5" s="39" t="s">
        <v>25</v>
      </c>
      <c r="I5" s="60" t="s">
        <v>39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82" t="s">
        <v>35</v>
      </c>
      <c r="C6" s="82"/>
      <c r="D6" s="82"/>
      <c r="E6" s="82"/>
      <c r="F6" s="82"/>
      <c r="G6" s="82"/>
      <c r="H6" s="34" t="s">
        <v>5</v>
      </c>
      <c r="I6" s="77" t="s">
        <v>31</v>
      </c>
      <c r="J6" s="77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77" t="s">
        <v>30</v>
      </c>
      <c r="C7" s="77"/>
      <c r="D7" s="39"/>
      <c r="E7" s="34"/>
      <c r="F7" s="34"/>
      <c r="G7" s="34"/>
      <c r="H7" s="34" t="s">
        <v>6</v>
      </c>
      <c r="I7" s="41" t="s">
        <v>45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77" t="s">
        <v>32</v>
      </c>
      <c r="C8" s="77"/>
      <c r="D8" s="39"/>
      <c r="E8" s="39"/>
      <c r="F8" s="39"/>
      <c r="G8" s="34"/>
      <c r="H8" s="34" t="s">
        <v>7</v>
      </c>
      <c r="I8" s="77" t="s">
        <v>43</v>
      </c>
      <c r="J8" s="77"/>
      <c r="K8" s="35"/>
      <c r="L8" s="35"/>
      <c r="M8" s="36"/>
      <c r="N8" s="37"/>
      <c r="P8" s="40"/>
    </row>
    <row r="9" spans="1:17" s="6" customFormat="1" ht="51" customHeight="1" x14ac:dyDescent="0.25">
      <c r="A9" s="78" t="s">
        <v>44</v>
      </c>
      <c r="B9" s="79"/>
      <c r="C9" s="79"/>
      <c r="D9" s="79"/>
      <c r="E9" s="79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33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37.5" x14ac:dyDescent="0.25">
      <c r="A12" s="55" t="s">
        <v>36</v>
      </c>
      <c r="B12" s="46" t="s">
        <v>26</v>
      </c>
      <c r="C12" s="46" t="s">
        <v>27</v>
      </c>
      <c r="D12" s="46" t="s">
        <v>46</v>
      </c>
      <c r="E12" s="46" t="s">
        <v>38</v>
      </c>
      <c r="F12" s="47" t="s">
        <v>37</v>
      </c>
      <c r="G12" s="57"/>
      <c r="H12" s="61">
        <v>11653</v>
      </c>
      <c r="I12" s="52">
        <v>0.91</v>
      </c>
      <c r="J12" s="52">
        <f>H12*I12</f>
        <v>10604.23</v>
      </c>
      <c r="K12" s="54">
        <v>1E-4</v>
      </c>
      <c r="L12" s="53">
        <f>ROUND(J12*K12,2)</f>
        <v>1.06</v>
      </c>
      <c r="M12" s="62">
        <v>49</v>
      </c>
      <c r="N12" s="53">
        <f>L12*M12</f>
        <v>51.940000000000005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11653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34</v>
      </c>
      <c r="B14" s="58"/>
      <c r="C14" s="58"/>
      <c r="D14" s="58"/>
      <c r="E14" s="58"/>
      <c r="F14" s="58"/>
      <c r="G14" s="58"/>
      <c r="H14" s="56">
        <f>SUM(H13)</f>
        <v>11653</v>
      </c>
      <c r="I14" s="58"/>
      <c r="J14" s="58"/>
      <c r="K14" s="58"/>
      <c r="L14" s="56">
        <f>SUM(L12:L13)</f>
        <v>1.06</v>
      </c>
      <c r="M14" s="56"/>
      <c r="N14" s="56">
        <f>SUM(N12:N13)</f>
        <v>51.940000000000005</v>
      </c>
    </row>
    <row r="15" spans="1:17" s="2" customFormat="1" ht="57.75" customHeight="1" x14ac:dyDescent="0.25">
      <c r="A15" s="71" t="s">
        <v>29</v>
      </c>
      <c r="B15" s="71"/>
      <c r="C15" s="71"/>
      <c r="D15" s="71"/>
      <c r="E15" s="59"/>
      <c r="F15" s="13"/>
      <c r="G15" s="13"/>
      <c r="H15" s="74"/>
      <c r="I15" s="74"/>
      <c r="J15" s="74"/>
      <c r="K15" s="74"/>
      <c r="L15" s="73"/>
      <c r="M15" s="73"/>
      <c r="N15" s="73"/>
      <c r="O15" s="1"/>
    </row>
    <row r="16" spans="1:17" s="2" customFormat="1" ht="23.25" customHeight="1" x14ac:dyDescent="0.25">
      <c r="A16" s="72" t="s">
        <v>28</v>
      </c>
      <c r="B16" s="72"/>
      <c r="C16" s="72"/>
      <c r="D16" s="72"/>
      <c r="E16" s="72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5" t="s">
        <v>23</v>
      </c>
      <c r="B17" s="65"/>
      <c r="C17" s="65"/>
      <c r="D17" s="65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5" t="s">
        <v>24</v>
      </c>
      <c r="C18" s="65"/>
      <c r="D18" s="65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4"/>
      <c r="B19" s="64"/>
      <c r="C19" s="64"/>
      <c r="D19" s="64"/>
      <c r="E19" s="64"/>
      <c r="G19" s="28"/>
      <c r="H19" s="70"/>
      <c r="I19" s="70"/>
      <c r="J19" s="70"/>
      <c r="K19" s="70"/>
      <c r="L19" s="67"/>
      <c r="M19" s="68"/>
      <c r="N19" s="68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66"/>
      <c r="C21" s="66"/>
      <c r="D21" s="66"/>
      <c r="E21" s="19"/>
      <c r="H21" s="18"/>
      <c r="I21" s="18"/>
      <c r="J21" s="18"/>
      <c r="K21" s="23"/>
      <c r="L21" s="27"/>
      <c r="M21" s="69"/>
      <c r="N21" s="69"/>
      <c r="O21" s="69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3"/>
      <c r="N22" s="63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5">
    <mergeCell ref="A9:E9"/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7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2026-02-13T08:26:18Z</cp:lastPrinted>
  <dcterms:created xsi:type="dcterms:W3CDTF">2021-07-14T10:49:08Z</dcterms:created>
  <dcterms:modified xsi:type="dcterms:W3CDTF">2026-02-18T04:47:21Z</dcterms:modified>
</cp:coreProperties>
</file>