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4\3 март\"/>
    </mc:Choice>
  </mc:AlternateContent>
  <xr:revisionPtr revIDLastSave="0" documentId="13_ncr:1_{6A49796D-7158-48EF-8232-1C311CD644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6" i="3" l="1"/>
  <c r="AD17" i="3" s="1"/>
  <c r="AD22" i="3" s="1"/>
  <c r="W17" i="3"/>
  <c r="W22" i="3" s="1"/>
  <c r="X17" i="3"/>
  <c r="Y17" i="3"/>
  <c r="Z17" i="3"/>
  <c r="AA17" i="3"/>
  <c r="AB17" i="3"/>
  <c r="AC17" i="3"/>
  <c r="AE17" i="3"/>
  <c r="AF17" i="3"/>
  <c r="AG17" i="3"/>
  <c r="AH17" i="3"/>
  <c r="AH22" i="3" s="1"/>
  <c r="O17" i="3"/>
  <c r="P17" i="3"/>
  <c r="Q17" i="3"/>
  <c r="R17" i="3"/>
  <c r="S17" i="3"/>
  <c r="S22" i="3" s="1"/>
  <c r="T17" i="3"/>
  <c r="T22" i="3" s="1"/>
  <c r="U17" i="3"/>
  <c r="V17" i="3"/>
  <c r="V22" i="3" s="1"/>
  <c r="N17" i="3"/>
  <c r="N22" i="3" s="1"/>
  <c r="K17" i="3"/>
  <c r="K22" i="3"/>
  <c r="X22" i="3"/>
  <c r="P22" i="3"/>
  <c r="O22" i="3"/>
  <c r="AE22" i="3"/>
  <c r="Z22" i="3"/>
  <c r="AC22" i="3"/>
  <c r="Q22" i="3"/>
  <c r="R22" i="3"/>
  <c r="U22" i="3"/>
  <c r="Y22" i="3"/>
  <c r="AA22" i="3"/>
  <c r="AB22" i="3"/>
  <c r="AF22" i="3"/>
  <c r="AG22" i="3"/>
  <c r="Q12" i="3"/>
</calcChain>
</file>

<file path=xl/sharedStrings.xml><?xml version="1.0" encoding="utf-8"?>
<sst xmlns="http://schemas.openxmlformats.org/spreadsheetml/2006/main" count="68" uniqueCount="48">
  <si>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</si>
  <si>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</si>
  <si>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</si>
  <si>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</si>
  <si>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</si>
  <si>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</si>
  <si>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</si>
  <si>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</si>
  <si>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</si>
  <si>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</si>
  <si>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</si>
  <si>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</si>
  <si>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</si>
  <si>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</si>
  <si>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</si>
  <si>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</si>
  <si>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</si>
  <si>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</si>
  <si>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</si>
  <si>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</si>
  <si>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</si>
  <si>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</si>
  <si>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</si>
  <si>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</si>
  <si>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</si>
  <si>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</si>
  <si>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</si>
  <si>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</si>
  <si>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</si>
  <si>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</si>
  <si>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</si>
  <si>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</si>
  <si>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</si>
  <si>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</si>
  <si>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</si>
  <si>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</si>
  <si>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</si>
  <si>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</si>
  <si>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2-23/0013</t>
  </si>
  <si>
    <t>Бюджетный кредит. Договор о предоставлении бюджетного кредита № 9 от 02.11.2023</t>
  </si>
  <si>
    <t>Распоряжение Правительства Иркутской области от 30.10.2023 № 722-рп "О предоставлении бюджетного кредита муниципальному образованию "Усть-Илимский район""</t>
  </si>
  <si>
    <t>Администрация муниципального образования "Усть-Илимский район"</t>
  </si>
  <si>
    <t>Министерство финансов Иркутской области</t>
  </si>
  <si>
    <t>Доходы местного бюджета</t>
  </si>
  <si>
    <t>Утверждено Решением Думы муниципального образования "Усть-Илимский район" от 28.12.2023 № 29/5 на 2024 год</t>
  </si>
  <si>
    <r>
      <t xml:space="preserve">Верхний предел муниципального долга по состоянию на 1 января 2025 г. </t>
    </r>
    <r>
      <rPr>
        <b/>
        <sz val="12"/>
        <rFont val="Arial Cyr"/>
        <charset val="204"/>
      </rPr>
      <t>31 474,0 тыс.руб</t>
    </r>
    <r>
      <rPr>
        <sz val="12"/>
        <rFont val="Arial Cyr"/>
        <charset val="204"/>
      </rPr>
      <t xml:space="preserve">. </t>
    </r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</si>
  <si>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01.03.2024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9 315,7 тыс.руб.</t>
    </r>
  </si>
  <si>
    <t xml:space="preserve">     по состоянию на 01.04.2024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</si>
</sst>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zoomScale="75" workbookViewId="0">
      <pane ySplit="12" topLeftCell="A13" activePane="bottomLeft" state="frozen"/>
      <selection pane="bottomLeft" activeCell="E30" sqref="E30"/>
    </sheetView>
  </sheetViews>
  <sheetFormatPr defaultRowHeight="14.25" x14ac:dyDescent="0.2"/>
  <cols>
    <col min="1" max="1" width="9.140625" style="2"/>
    <col min="2" max="2" width="14.85546875" style="2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5.85546875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4" ht="14.25" customHeight="1" x14ac:dyDescent="0.25">
      <c r="K1" s="18" t="s">
        <v>21</v>
      </c>
      <c r="L1" s="3"/>
      <c r="M1" s="3"/>
      <c r="N1" s="3"/>
    </row>
    <row r="2" spans="1:34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47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1" customFormat="1" ht="14.25" customHeight="1" x14ac:dyDescent="0.25">
      <c r="A3" s="14" t="s">
        <v>44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s="1" customFormat="1" ht="14.25" customHeight="1" x14ac:dyDescent="0.25">
      <c r="A4" s="57" t="s">
        <v>45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1" customFormat="1" ht="14.25" customHeight="1" x14ac:dyDescent="0.25">
      <c r="A5" s="58" t="s">
        <v>37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s="4" customFormat="1" ht="14.25" customHeight="1" x14ac:dyDescent="0.25">
      <c r="A6" s="57" t="s">
        <v>46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4.25" customHeight="1" x14ac:dyDescent="0.2">
      <c r="A8" s="60" t="s">
        <v>24</v>
      </c>
      <c r="B8" s="60" t="s">
        <v>25</v>
      </c>
      <c r="C8" s="60" t="s">
        <v>22</v>
      </c>
      <c r="D8" s="60" t="s">
        <v>26</v>
      </c>
      <c r="E8" s="60" t="s">
        <v>27</v>
      </c>
      <c r="F8" s="60" t="s">
        <v>28</v>
      </c>
      <c r="G8" s="60" t="s">
        <v>29</v>
      </c>
      <c r="H8" s="60" t="s">
        <v>1</v>
      </c>
      <c r="I8" s="60" t="s">
        <v>2</v>
      </c>
      <c r="J8" s="66"/>
      <c r="K8" s="60" t="s">
        <v>3</v>
      </c>
      <c r="L8" s="60" t="s">
        <v>4</v>
      </c>
      <c r="M8" s="60" t="s">
        <v>5</v>
      </c>
      <c r="N8" s="64" t="s">
        <v>6</v>
      </c>
      <c r="O8" s="65"/>
      <c r="P8" s="65"/>
      <c r="Q8" s="65"/>
      <c r="R8" s="65"/>
      <c r="S8" s="59" t="s">
        <v>30</v>
      </c>
      <c r="T8" s="59"/>
      <c r="U8" s="59"/>
      <c r="V8" s="59" t="s">
        <v>31</v>
      </c>
      <c r="W8" s="59"/>
      <c r="X8" s="59"/>
      <c r="Y8" s="59"/>
      <c r="Z8" s="59"/>
      <c r="AA8" s="59" t="s">
        <v>23</v>
      </c>
      <c r="AB8" s="59"/>
      <c r="AC8" s="59"/>
      <c r="AD8" s="59" t="s">
        <v>7</v>
      </c>
      <c r="AE8" s="59"/>
      <c r="AF8" s="59"/>
      <c r="AG8" s="59"/>
      <c r="AH8" s="59"/>
    </row>
    <row r="9" spans="1:34" ht="14.25" customHeight="1" x14ac:dyDescent="0.2">
      <c r="A9" s="60"/>
      <c r="B9" s="60"/>
      <c r="C9" s="60"/>
      <c r="D9" s="60"/>
      <c r="E9" s="62"/>
      <c r="F9" s="60"/>
      <c r="G9" s="60"/>
      <c r="H9" s="63"/>
      <c r="I9" s="66"/>
      <c r="J9" s="66"/>
      <c r="K9" s="67"/>
      <c r="L9" s="62"/>
      <c r="M9" s="62"/>
      <c r="N9" s="65"/>
      <c r="O9" s="65"/>
      <c r="P9" s="65"/>
      <c r="Q9" s="65"/>
      <c r="R9" s="65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</row>
    <row r="10" spans="1:34" ht="15" x14ac:dyDescent="0.2">
      <c r="A10" s="60"/>
      <c r="B10" s="60"/>
      <c r="C10" s="60"/>
      <c r="D10" s="60"/>
      <c r="E10" s="62"/>
      <c r="F10" s="60"/>
      <c r="G10" s="60"/>
      <c r="H10" s="63"/>
      <c r="I10" s="66"/>
      <c r="J10" s="66"/>
      <c r="K10" s="67"/>
      <c r="L10" s="62"/>
      <c r="M10" s="62"/>
      <c r="N10" s="61" t="s">
        <v>8</v>
      </c>
      <c r="O10" s="61"/>
      <c r="P10" s="61"/>
      <c r="Q10" s="61" t="s">
        <v>9</v>
      </c>
      <c r="R10" s="61"/>
      <c r="S10" s="59"/>
      <c r="T10" s="59"/>
      <c r="U10" s="59"/>
      <c r="V10" s="61" t="s">
        <v>8</v>
      </c>
      <c r="W10" s="61"/>
      <c r="X10" s="61"/>
      <c r="Y10" s="61" t="s">
        <v>10</v>
      </c>
      <c r="Z10" s="61"/>
      <c r="AA10" s="59"/>
      <c r="AB10" s="59"/>
      <c r="AC10" s="59"/>
      <c r="AD10" s="61" t="s">
        <v>8</v>
      </c>
      <c r="AE10" s="61"/>
      <c r="AF10" s="61"/>
      <c r="AG10" s="61" t="s">
        <v>9</v>
      </c>
      <c r="AH10" s="61"/>
    </row>
    <row r="11" spans="1:34" s="5" customFormat="1" ht="143.25" customHeight="1" x14ac:dyDescent="0.2">
      <c r="A11" s="60"/>
      <c r="B11" s="60"/>
      <c r="C11" s="60"/>
      <c r="D11" s="60"/>
      <c r="E11" s="62"/>
      <c r="F11" s="60"/>
      <c r="G11" s="60"/>
      <c r="H11" s="63"/>
      <c r="I11" s="21" t="s">
        <v>11</v>
      </c>
      <c r="J11" s="22" t="s">
        <v>12</v>
      </c>
      <c r="K11" s="67"/>
      <c r="L11" s="62"/>
      <c r="M11" s="62"/>
      <c r="N11" s="47" t="s">
        <v>13</v>
      </c>
      <c r="O11" s="47" t="s">
        <v>14</v>
      </c>
      <c r="P11" s="46" t="s">
        <v>15</v>
      </c>
      <c r="Q11" s="47" t="s">
        <v>13</v>
      </c>
      <c r="R11" s="47" t="s">
        <v>14</v>
      </c>
      <c r="S11" s="47" t="s">
        <v>13</v>
      </c>
      <c r="T11" s="47" t="s">
        <v>14</v>
      </c>
      <c r="U11" s="47" t="s">
        <v>32</v>
      </c>
      <c r="V11" s="47" t="s">
        <v>13</v>
      </c>
      <c r="W11" s="47" t="s">
        <v>14</v>
      </c>
      <c r="X11" s="47" t="s">
        <v>15</v>
      </c>
      <c r="Y11" s="47" t="s">
        <v>13</v>
      </c>
      <c r="Z11" s="47" t="s">
        <v>14</v>
      </c>
      <c r="AA11" s="47" t="s">
        <v>13</v>
      </c>
      <c r="AB11" s="47" t="s">
        <v>14</v>
      </c>
      <c r="AC11" s="47" t="s">
        <v>32</v>
      </c>
      <c r="AD11" s="47" t="s">
        <v>13</v>
      </c>
      <c r="AE11" s="47" t="s">
        <v>14</v>
      </c>
      <c r="AF11" s="47" t="s">
        <v>32</v>
      </c>
      <c r="AG11" s="47" t="s">
        <v>13</v>
      </c>
      <c r="AH11" s="47" t="s">
        <v>14</v>
      </c>
    </row>
    <row r="12" spans="1:34" s="5" customFormat="1" ht="20.25" customHeight="1" x14ac:dyDescent="0.2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4">
        <v>14</v>
      </c>
      <c r="O12" s="24">
        <v>15</v>
      </c>
      <c r="P12" s="24">
        <v>16</v>
      </c>
      <c r="Q12" s="24">
        <f>P12+1</f>
        <v>17</v>
      </c>
      <c r="R12" s="24">
        <v>18</v>
      </c>
      <c r="S12" s="24">
        <v>19</v>
      </c>
      <c r="T12" s="24">
        <v>20</v>
      </c>
      <c r="U12" s="24">
        <v>21</v>
      </c>
      <c r="V12" s="24">
        <v>22</v>
      </c>
      <c r="W12" s="24">
        <v>23</v>
      </c>
      <c r="X12" s="24">
        <v>24</v>
      </c>
      <c r="Y12" s="24">
        <v>25</v>
      </c>
      <c r="Z12" s="24">
        <v>26</v>
      </c>
      <c r="AA12" s="24">
        <v>27</v>
      </c>
      <c r="AB12" s="24">
        <v>28</v>
      </c>
      <c r="AC12" s="24">
        <v>29</v>
      </c>
      <c r="AD12" s="24">
        <v>30</v>
      </c>
      <c r="AE12" s="24">
        <v>31</v>
      </c>
      <c r="AF12" s="24">
        <v>32</v>
      </c>
      <c r="AG12" s="24">
        <v>33</v>
      </c>
      <c r="AH12" s="24">
        <v>34</v>
      </c>
    </row>
    <row r="13" spans="1:34" s="5" customFormat="1" ht="15.75" x14ac:dyDescent="0.2">
      <c r="A13" s="25" t="s">
        <v>33</v>
      </c>
      <c r="B13" s="26"/>
      <c r="C13" s="2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s="5" customFormat="1" ht="15.75" x14ac:dyDescent="0.2">
      <c r="A14" s="27" t="s">
        <v>16</v>
      </c>
      <c r="B14" s="28"/>
      <c r="C14" s="28"/>
      <c r="D14" s="29"/>
      <c r="E14" s="30"/>
      <c r="F14" s="30"/>
      <c r="G14" s="30"/>
      <c r="H14" s="31"/>
      <c r="I14" s="31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5" customFormat="1" ht="15.75" x14ac:dyDescent="0.25">
      <c r="A15" s="33" t="s">
        <v>34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34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s="48" customFormat="1" ht="105" x14ac:dyDescent="0.2">
      <c r="A16" s="50">
        <v>1</v>
      </c>
      <c r="B16" s="51">
        <v>45232</v>
      </c>
      <c r="C16" s="44" t="s">
        <v>38</v>
      </c>
      <c r="D16" s="45" t="s">
        <v>39</v>
      </c>
      <c r="E16" s="49" t="s">
        <v>40</v>
      </c>
      <c r="F16" s="45" t="s">
        <v>41</v>
      </c>
      <c r="G16" s="45" t="s">
        <v>42</v>
      </c>
      <c r="H16" s="51">
        <v>45232</v>
      </c>
      <c r="I16" s="51">
        <v>46325</v>
      </c>
      <c r="J16" s="44"/>
      <c r="K16" s="52">
        <v>9674000</v>
      </c>
      <c r="L16" s="53">
        <v>1E-3</v>
      </c>
      <c r="M16" s="45" t="s">
        <v>43</v>
      </c>
      <c r="N16" s="52">
        <v>9674000</v>
      </c>
      <c r="O16" s="54">
        <v>0</v>
      </c>
      <c r="P16" s="54">
        <v>0</v>
      </c>
      <c r="Q16" s="54">
        <v>0</v>
      </c>
      <c r="R16" s="54">
        <v>0</v>
      </c>
      <c r="S16" s="52">
        <v>0</v>
      </c>
      <c r="T16" s="52">
        <v>0</v>
      </c>
      <c r="U16" s="54">
        <v>0</v>
      </c>
      <c r="V16" s="52">
        <v>358300</v>
      </c>
      <c r="W16" s="4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2">
        <f>9674000-V16</f>
        <v>9315700</v>
      </c>
      <c r="AE16" s="54">
        <v>0</v>
      </c>
      <c r="AF16" s="54">
        <v>0</v>
      </c>
      <c r="AG16" s="54">
        <v>0</v>
      </c>
      <c r="AH16" s="54">
        <v>0</v>
      </c>
    </row>
    <row r="17" spans="1:37" s="5" customFormat="1" ht="15.75" x14ac:dyDescent="0.25">
      <c r="A17" s="35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36">
        <f>K16</f>
        <v>9674000</v>
      </c>
      <c r="L17" s="36"/>
      <c r="M17" s="36"/>
      <c r="N17" s="55">
        <f>N16</f>
        <v>9674000</v>
      </c>
      <c r="O17" s="55">
        <f t="shared" ref="O17:W17" si="0">O16</f>
        <v>0</v>
      </c>
      <c r="P17" s="55">
        <f t="shared" si="0"/>
        <v>0</v>
      </c>
      <c r="Q17" s="55">
        <f t="shared" si="0"/>
        <v>0</v>
      </c>
      <c r="R17" s="55">
        <f t="shared" si="0"/>
        <v>0</v>
      </c>
      <c r="S17" s="55">
        <f t="shared" si="0"/>
        <v>0</v>
      </c>
      <c r="T17" s="55">
        <f t="shared" si="0"/>
        <v>0</v>
      </c>
      <c r="U17" s="55">
        <f t="shared" si="0"/>
        <v>0</v>
      </c>
      <c r="V17" s="55">
        <f t="shared" si="0"/>
        <v>358300</v>
      </c>
      <c r="W17" s="55">
        <f t="shared" si="0"/>
        <v>0</v>
      </c>
      <c r="X17" s="55">
        <f t="shared" ref="X17" si="1">X16</f>
        <v>0</v>
      </c>
      <c r="Y17" s="55">
        <f t="shared" ref="Y17" si="2">Y16</f>
        <v>0</v>
      </c>
      <c r="Z17" s="55">
        <f t="shared" ref="Z17" si="3">Z16</f>
        <v>0</v>
      </c>
      <c r="AA17" s="55">
        <f t="shared" ref="AA17" si="4">AA16</f>
        <v>0</v>
      </c>
      <c r="AB17" s="55">
        <f t="shared" ref="AB17" si="5">AB16</f>
        <v>0</v>
      </c>
      <c r="AC17" s="55">
        <f t="shared" ref="AC17" si="6">AC16</f>
        <v>0</v>
      </c>
      <c r="AD17" s="55">
        <f t="shared" ref="AD17" si="7">AD16</f>
        <v>9315700</v>
      </c>
      <c r="AE17" s="55">
        <f t="shared" ref="AE17:AF17" si="8">AE16</f>
        <v>0</v>
      </c>
      <c r="AF17" s="55">
        <f t="shared" si="8"/>
        <v>0</v>
      </c>
      <c r="AG17" s="55">
        <f t="shared" ref="AG17" si="9">AG16</f>
        <v>0</v>
      </c>
      <c r="AH17" s="55">
        <f t="shared" ref="AH17" si="10">AH16</f>
        <v>0</v>
      </c>
      <c r="AI17" s="6"/>
      <c r="AJ17" s="7"/>
      <c r="AK17" s="6"/>
    </row>
    <row r="18" spans="1:37" ht="15.75" x14ac:dyDescent="0.25">
      <c r="A18" s="37" t="s">
        <v>35</v>
      </c>
      <c r="B18" s="26"/>
      <c r="C18" s="26"/>
      <c r="D18" s="34"/>
      <c r="E18" s="34"/>
      <c r="F18" s="34"/>
      <c r="G18" s="34"/>
      <c r="H18" s="34"/>
      <c r="I18" s="34"/>
      <c r="J18" s="34"/>
      <c r="K18" s="38"/>
      <c r="L18" s="34"/>
      <c r="M18" s="34"/>
      <c r="N18" s="34"/>
      <c r="O18" s="34"/>
      <c r="P18" s="34"/>
      <c r="Q18" s="34"/>
      <c r="R18" s="34"/>
      <c r="S18" s="39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9"/>
      <c r="AE18" s="34"/>
      <c r="AF18" s="34"/>
      <c r="AG18" s="34"/>
      <c r="AH18" s="34"/>
    </row>
    <row r="19" spans="1:37" ht="15.75" x14ac:dyDescent="0.25">
      <c r="A19" s="35" t="s">
        <v>18</v>
      </c>
      <c r="B19" s="28"/>
      <c r="C19" s="28"/>
      <c r="D19" s="28"/>
      <c r="E19" s="28"/>
      <c r="F19" s="28"/>
      <c r="G19" s="28"/>
      <c r="H19" s="28"/>
      <c r="I19" s="28"/>
      <c r="J19" s="28"/>
      <c r="K19" s="40"/>
      <c r="L19" s="28"/>
      <c r="M19" s="28"/>
      <c r="N19" s="28"/>
      <c r="O19" s="28"/>
      <c r="P19" s="28"/>
      <c r="Q19" s="28"/>
      <c r="R19" s="28"/>
      <c r="S19" s="41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41"/>
      <c r="AE19" s="28"/>
      <c r="AF19" s="28"/>
      <c r="AG19" s="28"/>
      <c r="AH19" s="28"/>
    </row>
    <row r="20" spans="1:37" ht="15.75" x14ac:dyDescent="0.25">
      <c r="A20" s="33" t="s">
        <v>36</v>
      </c>
      <c r="B20" s="26"/>
      <c r="C20" s="26"/>
      <c r="D20" s="34"/>
      <c r="E20" s="34"/>
      <c r="F20" s="34"/>
      <c r="G20" s="34"/>
      <c r="H20" s="34"/>
      <c r="I20" s="34"/>
      <c r="J20" s="34"/>
      <c r="K20" s="38"/>
      <c r="L20" s="34"/>
      <c r="M20" s="34"/>
      <c r="N20" s="34"/>
      <c r="O20" s="34"/>
      <c r="P20" s="34"/>
      <c r="Q20" s="34"/>
      <c r="R20" s="34"/>
      <c r="S20" s="39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9"/>
      <c r="AE20" s="34"/>
      <c r="AF20" s="34"/>
      <c r="AG20" s="34"/>
      <c r="AH20" s="34"/>
    </row>
    <row r="21" spans="1:37" ht="15.75" x14ac:dyDescent="0.25">
      <c r="A21" s="35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40"/>
      <c r="L21" s="28"/>
      <c r="M21" s="28"/>
      <c r="N21" s="28"/>
      <c r="O21" s="28"/>
      <c r="P21" s="28"/>
      <c r="Q21" s="28"/>
      <c r="R21" s="28"/>
      <c r="S21" s="41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7" ht="14.25" customHeight="1" x14ac:dyDescent="0.25">
      <c r="A22" s="33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43">
        <f>K16</f>
        <v>9674000</v>
      </c>
      <c r="L22" s="42"/>
      <c r="M22" s="42"/>
      <c r="N22" s="56">
        <f t="shared" ref="N22:AH22" si="11">SUM(N17)</f>
        <v>9674000</v>
      </c>
      <c r="O22" s="56">
        <f t="shared" si="11"/>
        <v>0</v>
      </c>
      <c r="P22" s="56">
        <f t="shared" si="11"/>
        <v>0</v>
      </c>
      <c r="Q22" s="56">
        <f t="shared" si="11"/>
        <v>0</v>
      </c>
      <c r="R22" s="56">
        <f t="shared" si="11"/>
        <v>0</v>
      </c>
      <c r="S22" s="42">
        <f>SUM(S17)</f>
        <v>0</v>
      </c>
      <c r="T22" s="43">
        <f t="shared" si="11"/>
        <v>0</v>
      </c>
      <c r="U22" s="43">
        <f t="shared" si="11"/>
        <v>0</v>
      </c>
      <c r="V22" s="43">
        <f t="shared" si="11"/>
        <v>358300</v>
      </c>
      <c r="W22" s="43">
        <f t="shared" si="11"/>
        <v>0</v>
      </c>
      <c r="X22" s="43">
        <f t="shared" si="11"/>
        <v>0</v>
      </c>
      <c r="Y22" s="43">
        <f t="shared" si="11"/>
        <v>0</v>
      </c>
      <c r="Z22" s="43">
        <f t="shared" si="11"/>
        <v>0</v>
      </c>
      <c r="AA22" s="43">
        <f t="shared" si="11"/>
        <v>0</v>
      </c>
      <c r="AB22" s="43">
        <f t="shared" si="11"/>
        <v>0</v>
      </c>
      <c r="AC22" s="43">
        <f t="shared" si="11"/>
        <v>0</v>
      </c>
      <c r="AD22" s="43">
        <f t="shared" si="11"/>
        <v>9315700</v>
      </c>
      <c r="AE22" s="43">
        <f t="shared" si="11"/>
        <v>0</v>
      </c>
      <c r="AF22" s="43">
        <f t="shared" si="11"/>
        <v>0</v>
      </c>
      <c r="AG22" s="43">
        <f t="shared" si="11"/>
        <v>0</v>
      </c>
      <c r="AH22" s="43">
        <f t="shared" si="11"/>
        <v>0</v>
      </c>
    </row>
    <row r="23" spans="1:37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7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7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7" ht="15.75" x14ac:dyDescent="0.25">
      <c r="A26" s="11"/>
      <c r="B26" s="11"/>
      <c r="C26" s="1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7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N27" s="9"/>
      <c r="O27" s="8"/>
      <c r="P27" s="9"/>
      <c r="Q27" s="9"/>
    </row>
    <row r="28" spans="1:37" ht="15" x14ac:dyDescent="0.25">
      <c r="C28" s="3"/>
      <c r="D28" s="3"/>
      <c r="E28" s="3"/>
      <c r="F28" s="3"/>
      <c r="G28" s="3"/>
      <c r="H28" s="3"/>
      <c r="I28" s="3"/>
      <c r="J28" s="3"/>
      <c r="K28" s="3"/>
      <c r="L28" s="8"/>
      <c r="M28" s="8"/>
      <c r="O28" s="8"/>
      <c r="P28" s="9"/>
      <c r="Q28" s="3"/>
      <c r="R28" s="3"/>
    </row>
  </sheetData>
  <mergeCells count="26"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2024-04-16T01:27:43Z</dcterms:modified>
</cp:coreProperties>
</file>