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11.2017" sheetId="1" r:id="rId1"/>
  </sheets>
  <definedNames/>
  <calcPr fullCalcOnLoad="1"/>
</workbook>
</file>

<file path=xl/sharedStrings.xml><?xml version="1.0" encoding="utf-8"?>
<sst xmlns="http://schemas.openxmlformats.org/spreadsheetml/2006/main" count="292" uniqueCount="291">
  <si>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</si>
  <si>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</si>
  <si>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</si>
  <si>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</si>
  <si>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</si>
  <si>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</si>
  <si>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</si>
  <si>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</si>
  <si>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</si>
  <si>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</si>
  <si>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</si>
  <si>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</si>
  <si>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</si>
  <si>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</si>
  <si>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</si>
  <si>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</si>
  <si>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</si>
  <si>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</si>
  <si>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</si>
  <si>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</si>
  <si>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</si>
  <si>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</si>
  <si>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</si>
  <si>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</si>
  <si>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</si>
  <si>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</si>
  <si>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</si>
  <si>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</si>
  <si>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</si>
  <si>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</si>
  <si>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</si>
  <si>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</si>
  <si>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</si>
  <si>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</si>
  <si>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</si>
  <si>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</si>
  <si>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</si>
  <si>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</si>
  <si>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</si>
  <si>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Другие вопросы в области социальной политики</t>
  </si>
  <si>
    <t>Другие вопросы в области культуры, кинематографии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</si>
  <si>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</si>
  <si>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</si>
  <si>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</si>
  <si>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</si>
  <si>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</si>
  <si>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</si>
  <si>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</si>
  <si>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</si>
  <si>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</si>
  <si>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</si>
  <si>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</si>
  <si>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</si>
  <si>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</si>
  <si>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</si>
  <si>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</si>
  <si>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</si>
  <si>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</si>
  <si>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</si>
  <si>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</si>
  <si>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</si>
  <si>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</si>
  <si>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</si>
  <si>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</si>
  <si>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</si>
  <si>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</si>
  <si>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</si>
  <si>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</si>
  <si>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</si>
  <si>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</si>
  <si>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</si>
  <si>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</si>
  <si>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</si>
  <si>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</si>
  <si>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</si>
  <si>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</si>
  <si>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</si>
  <si>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</si>
  <si>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</si>
  <si>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</si>
  <si>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</si>
  <si>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</si>
  <si>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</si>
  <si>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</si>
  <si>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</si>
  <si>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</si>
  <si>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</si>
  <si>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</si>
  <si>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</si>
  <si>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</si>
  <si>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</si>
  <si>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</si>
  <si>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</si>
  <si>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</si>
  <si>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</si>
  <si>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</si>
  <si>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</si>
  <si>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</si>
  <si>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Бюджетные кредиты от других бюджетов бюджетной системы Российской Федерации в валюте Российской Федерации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</si>
  <si>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</si>
  <si>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</si>
  <si>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</si>
  <si>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ИТОГО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</si>
  <si>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</si>
  <si>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</si>
  <si>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</si>
  <si>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</si>
  <si>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</si>
  <si>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</si>
  <si>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Доходы от оказания платных услуг (работ)</t>
  </si>
  <si>
    <t>Резервные фонды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</si>
  <si>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</si>
  <si>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</si>
  <si>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</si>
  <si>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Раздел 1. Доходы</t>
  </si>
  <si>
    <t>Раздел 2. Расходы</t>
  </si>
  <si>
    <t>Раздел 3. Источники финансирования дефицита бюджета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</si>
  <si>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</si>
  <si>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</si>
  <si>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9600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</si>
  <si>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</si>
  <si>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</si>
  <si>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</si>
  <si>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</si>
  <si>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</si>
  <si>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</si>
  <si>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</si>
  <si>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</si>
  <si>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</si>
  <si>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</si>
  <si>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</si>
  <si>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</si>
  <si>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</si>
  <si>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</si>
  <si>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</si>
  <si>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</si>
  <si>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</si>
  <si>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</si>
  <si>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</si>
  <si>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</si>
  <si>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</si>
  <si>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</si>
  <si>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</si>
  <si>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</si>
  <si>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</si>
  <si>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</si>
  <si>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</si>
  <si>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</si>
  <si>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</si>
  <si>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</si>
  <si>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</si>
  <si>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</si>
  <si>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</si>
  <si>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</si>
  <si>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</si>
  <si>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</si>
  <si>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</si>
  <si>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</si>
  <si>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</si>
  <si>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1006</t>
  </si>
  <si>
    <t>1100</t>
  </si>
  <si>
    <t>1101</t>
  </si>
  <si>
    <t>1300</t>
  </si>
  <si>
    <t>1301</t>
  </si>
  <si>
    <t>1400</t>
  </si>
  <si>
    <t>1401</t>
  </si>
  <si>
    <t>1403</t>
  </si>
  <si>
    <t>7900</t>
  </si>
  <si>
    <t>00001050000000000600</t>
  </si>
  <si>
    <t>00001050000000000500</t>
  </si>
  <si>
    <t>00001000000000000000</t>
  </si>
  <si>
    <t>00001030100000000800</t>
  </si>
  <si>
    <t>00001030000000000000</t>
  </si>
  <si>
    <t>00001020000000000800</t>
  </si>
  <si>
    <t>00001020000000000700</t>
  </si>
  <si>
    <t>00001020000000000000</t>
  </si>
  <si>
    <t>Дополнительное образование детей</t>
  </si>
  <si>
    <t>Прочие безвозмездные поступления в бюджеты муниципальных районов</t>
  </si>
  <si>
    <t>ПРОЧИЕ БЕЗВОЗМЕЗДНЫЕ ПОСТУПЛЕНИЯ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</si>
  <si>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</si>
  <si>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</si>
  <si>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</si>
  <si>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</si>
  <si>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</t>
  </si>
  <si>
    <t>00090000000000000000</t>
  </si>
  <si>
    <t>00001030100000000000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</si>
  <si>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</si>
  <si>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Результат исполнения бюджета (дефицит / профицит)</t>
  </si>
  <si>
    <t>00085000000000000000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</si>
  <si>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</si>
  <si>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</si>
  <si>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</si>
  <si>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</si>
  <si>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</si>
  <si>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</si>
  <si>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</si>
  <si>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</si>
  <si>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</si>
  <si>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</si>
  <si>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</si>
  <si>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</si>
  <si>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</si>
  <si>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</si>
  <si>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</si>
  <si>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</si>
  <si>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</si>
  <si>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</si>
  <si>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</si>
  <si>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</si>
  <si>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</si>
  <si>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00010800000000000000</t>
  </si>
  <si>
    <t>00010803000010000110</t>
  </si>
  <si>
    <t>00010804000010000110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</si>
  <si>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</si>
  <si>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</si>
  <si>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</si>
  <si>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00010900000000000000</t>
  </si>
  <si>
    <t>00010901000000000110</t>
  </si>
  <si>
    <t>00010904000000000110</t>
  </si>
  <si>
    <t>00010906000020000110</t>
  </si>
  <si>
    <t>00010907000000000110</t>
  </si>
  <si>
    <t>Прочие местные налоги и сборы</t>
  </si>
  <si>
    <t>00010907050000000110</t>
  </si>
  <si>
    <t>00011100000000000000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</si>
  <si>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</si>
  <si>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</si>
  <si>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</si>
  <si>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</si>
  <si>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</si>
  <si>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</si>
  <si>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</si>
  <si>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</si>
  <si>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</si>
  <si>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</si>
  <si>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</si>
  <si>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</si>
  <si>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</si>
  <si>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00011200000000000000</t>
  </si>
  <si>
    <t>00011201000010000120</t>
  </si>
  <si>
    <t>00011300000000000000</t>
  </si>
  <si>
    <t>00011301000000000130</t>
  </si>
  <si>
    <t>Прочие доходы от оказания платных услуг (работ)</t>
  </si>
  <si>
    <t>00011301990000000130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</si>
  <si>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</si>
  <si>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</si>
  <si>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</si>
  <si>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Прочие доходы от компенсации затрат государства</t>
  </si>
  <si>
    <t>00011302990000000130</t>
  </si>
  <si>
    <t>00011400000000000000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</si>
  <si>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</si>
  <si>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</si>
  <si>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</si>
  <si>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</si>
  <si>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</si>
  <si>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</si>
  <si>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</si>
  <si>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</si>
  <si>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</si>
  <si>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</si>
  <si>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</si>
  <si>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</si>
  <si>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00011600000000000000</t>
  </si>
  <si>
    <t>00011603000000000140</t>
  </si>
  <si>
    <t>00011608000010000140</t>
  </si>
  <si>
    <t>00011618000000000140</t>
  </si>
  <si>
    <t>00011625000000000140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</si>
  <si>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</si>
  <si>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</si>
  <si>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</si>
  <si>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00011633000000000140</t>
  </si>
  <si>
    <t>00011635000000000140</t>
  </si>
  <si>
    <t>00011637000000000140</t>
  </si>
  <si>
    <t>00011651000020000140</t>
  </si>
  <si>
    <t>00011690000000000140</t>
  </si>
  <si>
    <t>00011700000000000000</t>
  </si>
  <si>
    <t>00011701000000000180</t>
  </si>
  <si>
    <t>00011705000000000180</t>
  </si>
  <si>
    <t>00020000000000000000</t>
  </si>
  <si>
    <t>00020200000000000000</t>
  </si>
  <si>
    <t>00020210000000000151</t>
  </si>
  <si>
    <t>00020215001000000151</t>
  </si>
  <si>
    <t>Дотации бюджетам на поддержку мер по обеспечению сбалансированности бюджетов</t>
  </si>
  <si>
    <t>00020215002000000151</t>
  </si>
  <si>
    <t>00020220000000000151</t>
  </si>
  <si>
    <t>00020230000000000151</t>
  </si>
  <si>
    <t>00020240000000000151</t>
  </si>
  <si>
    <t>00020700000000000000</t>
  </si>
  <si>
    <t>00020705000050000180</t>
  </si>
  <si>
    <t>00021900000000000000</t>
  </si>
  <si>
    <t>Период:  октябрь 2017 год</t>
  </si>
  <si>
    <t>СПРАВКА ОБ ИСПОЛНЕНИИ  БЮДЖЕТА КИРЕНСКОГО МУНИЦИПАЛЬНОГО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</si>
</sst>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81" fontId="39" fillId="0" borderId="10" xfId="9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9" fillId="0" borderId="11" xfId="0" applyNumberFormat="1" applyFont="1" applyFill="1" applyBorder="1" applyAlignment="1">
      <alignment horizontal="left" wrapText="1"/>
    </xf>
    <xf numFmtId="4" fontId="39" fillId="0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 wrapText="1"/>
    </xf>
    <xf numFmtId="4" fontId="39" fillId="0" borderId="13" xfId="0" applyNumberFormat="1" applyFont="1" applyFill="1" applyBorder="1" applyAlignment="1">
      <alignment horizontal="right"/>
    </xf>
    <xf numFmtId="49" fontId="39" fillId="0" borderId="13" xfId="0" applyNumberFormat="1" applyFont="1" applyFill="1" applyBorder="1" applyAlignment="1">
      <alignment horizontal="left" wrapText="1"/>
    </xf>
    <xf numFmtId="4" fontId="39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9" fillId="0" borderId="14" xfId="0" applyNumberFormat="1" applyFont="1" applyFill="1" applyBorder="1" applyAlignment="1">
      <alignment horizontal="left" wrapText="1"/>
    </xf>
    <xf numFmtId="49" fontId="39" fillId="0" borderId="12" xfId="0" applyNumberFormat="1" applyFont="1" applyFill="1" applyBorder="1" applyAlignment="1">
      <alignment horizontal="left" wrapText="1"/>
    </xf>
    <xf numFmtId="49" fontId="35" fillId="45" borderId="15" xfId="0" applyNumberFormat="1" applyFont="1" applyFill="1" applyBorder="1" applyAlignment="1">
      <alignment horizontal="center" vertical="center" wrapText="1"/>
    </xf>
    <xf numFmtId="174" fontId="35" fillId="45" borderId="15" xfId="10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49" fontId="35" fillId="9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7.28125" style="0" customWidth="1"/>
    <col min="2" max="2" width="23.28125" style="0" customWidth="1"/>
    <col min="3" max="17" width="14.7109375" style="0" customWidth="1"/>
  </cols>
  <sheetData>
    <row r="1" spans="1:5" s="10" customFormat="1" ht="15">
      <c r="A1" s="19" t="s">
        <v>290</v>
      </c>
      <c r="B1" s="19"/>
      <c r="C1" s="19"/>
      <c r="D1" s="19"/>
      <c r="E1" s="19"/>
    </row>
    <row r="2" spans="1:5" s="10" customFormat="1" ht="15">
      <c r="A2" s="16"/>
      <c r="B2" s="16"/>
      <c r="C2" s="16"/>
      <c r="D2" s="16"/>
      <c r="E2" s="16"/>
    </row>
    <row r="3" spans="1:5" s="10" customFormat="1" ht="15">
      <c r="A3" s="16"/>
      <c r="B3" s="16"/>
      <c r="C3" s="16"/>
      <c r="D3" s="16"/>
      <c r="E3" s="16"/>
    </row>
    <row r="4" spans="1:5" s="10" customFormat="1" ht="15">
      <c r="A4" s="16"/>
      <c r="B4" s="16"/>
      <c r="C4" s="16"/>
      <c r="D4" s="16"/>
      <c r="E4" s="16"/>
    </row>
    <row r="5" spans="1:5" s="10" customFormat="1" ht="15">
      <c r="A5" s="16"/>
      <c r="B5" s="16"/>
      <c r="C5" s="16"/>
      <c r="D5" s="16"/>
      <c r="E5" s="16"/>
    </row>
    <row r="6" spans="1:5" s="10" customFormat="1" ht="15">
      <c r="A6" s="16"/>
      <c r="B6" s="16"/>
      <c r="C6" s="16"/>
      <c r="D6" s="16"/>
      <c r="E6" s="16"/>
    </row>
    <row r="7" s="17" customFormat="1" ht="15">
      <c r="A7" s="1" t="s">
        <v>289</v>
      </c>
    </row>
    <row r="8" spans="1:5" s="18" customFormat="1" ht="89.25" customHeight="1">
      <c r="A8" s="14" t="s">
        <v>89</v>
      </c>
      <c r="B8" s="15" t="s">
        <v>57</v>
      </c>
      <c r="C8" s="14" t="s">
        <v>112</v>
      </c>
      <c r="D8" s="14" t="s">
        <v>113</v>
      </c>
      <c r="E8" s="14" t="s">
        <v>111</v>
      </c>
    </row>
    <row r="9" spans="1:5" s="18" customFormat="1" ht="15">
      <c r="A9" s="20" t="s">
        <v>114</v>
      </c>
      <c r="B9" s="21"/>
      <c r="C9" s="21"/>
      <c r="D9" s="21"/>
      <c r="E9" s="21"/>
    </row>
    <row r="10" spans="1:5" s="3" customFormat="1" ht="15">
      <c r="A10" s="6" t="s">
        <v>36</v>
      </c>
      <c r="B10" s="6" t="s">
        <v>188</v>
      </c>
      <c r="C10" s="7">
        <v>909269222.85</v>
      </c>
      <c r="D10" s="7">
        <v>703490046.38</v>
      </c>
      <c r="E10" s="2">
        <f>IF(C10=0,"",D10/C10)</f>
        <v>0.7736872960188745</v>
      </c>
    </row>
    <row r="11" spans="1:5" s="3" customFormat="1" ht="30">
      <c r="A11" s="6" t="s">
        <v>27</v>
      </c>
      <c r="B11" s="6" t="s">
        <v>189</v>
      </c>
      <c r="C11" s="7">
        <v>278371970.48</v>
      </c>
      <c r="D11" s="7">
        <v>230569207.87</v>
      </c>
      <c r="E11" s="2">
        <f aca="true" t="shared" si="0" ref="E11:E74">IF(C11=0,"",D11/C11)</f>
        <v>0.8282773853719066</v>
      </c>
    </row>
    <row r="12" spans="1:5" s="3" customFormat="1" ht="30">
      <c r="A12" s="6" t="s">
        <v>10</v>
      </c>
      <c r="B12" s="6" t="s">
        <v>190</v>
      </c>
      <c r="C12" s="7">
        <v>182380165</v>
      </c>
      <c r="D12" s="7">
        <v>153505332.97</v>
      </c>
      <c r="E12" s="2">
        <f t="shared" si="0"/>
        <v>0.8416777831624398</v>
      </c>
    </row>
    <row r="13" spans="1:5" s="3" customFormat="1" ht="30">
      <c r="A13" s="6" t="s">
        <v>90</v>
      </c>
      <c r="B13" s="6" t="s">
        <v>191</v>
      </c>
      <c r="C13" s="7">
        <v>182380165</v>
      </c>
      <c r="D13" s="7">
        <v>153505332.97</v>
      </c>
      <c r="E13" s="2">
        <f t="shared" si="0"/>
        <v>0.8416777831624398</v>
      </c>
    </row>
    <row r="14" spans="1:5" s="3" customFormat="1" ht="75">
      <c r="A14" s="6" t="s">
        <v>46</v>
      </c>
      <c r="B14" s="6" t="s">
        <v>192</v>
      </c>
      <c r="C14" s="7">
        <v>5147031.18</v>
      </c>
      <c r="D14" s="7">
        <v>4601381.23</v>
      </c>
      <c r="E14" s="2">
        <f t="shared" si="0"/>
        <v>0.8939874403480883</v>
      </c>
    </row>
    <row r="15" spans="1:5" s="3" customFormat="1" ht="75">
      <c r="A15" s="6" t="s">
        <v>117</v>
      </c>
      <c r="B15" s="6" t="s">
        <v>193</v>
      </c>
      <c r="C15" s="7">
        <v>5147031.18</v>
      </c>
      <c r="D15" s="7">
        <v>4601381.23</v>
      </c>
      <c r="E15" s="2">
        <f t="shared" si="0"/>
        <v>0.8939874403480883</v>
      </c>
    </row>
    <row r="16" spans="1:5" s="3" customFormat="1" ht="30">
      <c r="A16" s="6" t="s">
        <v>17</v>
      </c>
      <c r="B16" s="6" t="s">
        <v>194</v>
      </c>
      <c r="C16" s="7">
        <v>19523643</v>
      </c>
      <c r="D16" s="7">
        <v>18254990.01</v>
      </c>
      <c r="E16" s="2">
        <f t="shared" si="0"/>
        <v>0.9350196584725505</v>
      </c>
    </row>
    <row r="17" spans="1:5" s="3" customFormat="1" ht="45">
      <c r="A17" s="6" t="s">
        <v>64</v>
      </c>
      <c r="B17" s="6" t="s">
        <v>195</v>
      </c>
      <c r="C17" s="7">
        <v>6388600</v>
      </c>
      <c r="D17" s="7">
        <v>6716345.27</v>
      </c>
      <c r="E17" s="2">
        <f t="shared" si="0"/>
        <v>1.051301579375763</v>
      </c>
    </row>
    <row r="18" spans="1:5" s="3" customFormat="1" ht="75">
      <c r="A18" s="6" t="s">
        <v>196</v>
      </c>
      <c r="B18" s="6" t="s">
        <v>197</v>
      </c>
      <c r="C18" s="7">
        <v>4519900</v>
      </c>
      <c r="D18" s="7">
        <v>4332731.91</v>
      </c>
      <c r="E18" s="2">
        <f t="shared" si="0"/>
        <v>0.958590214385274</v>
      </c>
    </row>
    <row r="19" spans="1:5" s="3" customFormat="1" ht="90">
      <c r="A19" s="6" t="s">
        <v>198</v>
      </c>
      <c r="B19" s="6" t="s">
        <v>199</v>
      </c>
      <c r="C19" s="7">
        <v>1763800</v>
      </c>
      <c r="D19" s="7">
        <v>2392461.43</v>
      </c>
      <c r="E19" s="2">
        <f t="shared" si="0"/>
        <v>1.3564244415466606</v>
      </c>
    </row>
    <row r="20" spans="1:5" s="3" customFormat="1" ht="60">
      <c r="A20" s="6" t="s">
        <v>75</v>
      </c>
      <c r="B20" s="6" t="s">
        <v>200</v>
      </c>
      <c r="C20" s="7">
        <v>13104543</v>
      </c>
      <c r="D20" s="7">
        <v>11425009.36</v>
      </c>
      <c r="E20" s="2">
        <f t="shared" si="0"/>
        <v>0.8718357717625101</v>
      </c>
    </row>
    <row r="21" spans="1:5" s="3" customFormat="1" ht="45">
      <c r="A21" s="6" t="s">
        <v>101</v>
      </c>
      <c r="B21" s="6" t="s">
        <v>201</v>
      </c>
      <c r="C21" s="7">
        <v>30500</v>
      </c>
      <c r="D21" s="7">
        <v>55538.38</v>
      </c>
      <c r="E21" s="2">
        <f t="shared" si="0"/>
        <v>1.8209304918032787</v>
      </c>
    </row>
    <row r="22" spans="1:5" s="3" customFormat="1" ht="45">
      <c r="A22" s="6" t="s">
        <v>118</v>
      </c>
      <c r="B22" s="6" t="s">
        <v>202</v>
      </c>
      <c r="C22" s="7">
        <v>0</v>
      </c>
      <c r="D22" s="7">
        <v>58097</v>
      </c>
      <c r="E22" s="2">
        <f t="shared" si="0"/>
      </c>
    </row>
    <row r="23" spans="1:5" s="3" customFormat="1" ht="15">
      <c r="A23" s="6" t="s">
        <v>99</v>
      </c>
      <c r="B23" s="6" t="s">
        <v>203</v>
      </c>
      <c r="C23" s="7">
        <v>104000</v>
      </c>
      <c r="D23" s="7">
        <v>-34617.64</v>
      </c>
      <c r="E23" s="2">
        <f t="shared" si="0"/>
        <v>-0.3328619230769231</v>
      </c>
    </row>
    <row r="24" spans="1:5" s="3" customFormat="1" ht="30">
      <c r="A24" s="6" t="s">
        <v>7</v>
      </c>
      <c r="B24" s="6" t="s">
        <v>204</v>
      </c>
      <c r="C24" s="7">
        <v>36000</v>
      </c>
      <c r="D24" s="7">
        <v>-40755.52</v>
      </c>
      <c r="E24" s="2">
        <f t="shared" si="0"/>
        <v>-1.1320977777777776</v>
      </c>
    </row>
    <row r="25" spans="1:5" s="3" customFormat="1" ht="15">
      <c r="A25" s="6" t="s">
        <v>67</v>
      </c>
      <c r="B25" s="6" t="s">
        <v>205</v>
      </c>
      <c r="C25" s="7">
        <v>68000</v>
      </c>
      <c r="D25" s="7">
        <v>6137.88</v>
      </c>
      <c r="E25" s="2">
        <f t="shared" si="0"/>
        <v>0.09026294117647059</v>
      </c>
    </row>
    <row r="26" spans="1:5" s="3" customFormat="1" ht="30">
      <c r="A26" s="6" t="s">
        <v>206</v>
      </c>
      <c r="B26" s="6" t="s">
        <v>207</v>
      </c>
      <c r="C26" s="7">
        <v>0</v>
      </c>
      <c r="D26" s="7">
        <v>0</v>
      </c>
      <c r="E26" s="2">
        <f t="shared" si="0"/>
      </c>
    </row>
    <row r="27" spans="1:5" s="3" customFormat="1" ht="30">
      <c r="A27" s="6" t="s">
        <v>208</v>
      </c>
      <c r="B27" s="6" t="s">
        <v>209</v>
      </c>
      <c r="C27" s="7">
        <v>68000</v>
      </c>
      <c r="D27" s="7">
        <v>6137.88</v>
      </c>
      <c r="E27" s="2">
        <f t="shared" si="0"/>
        <v>0.09026294117647059</v>
      </c>
    </row>
    <row r="28" spans="1:5" s="3" customFormat="1" ht="30">
      <c r="A28" s="6" t="s">
        <v>58</v>
      </c>
      <c r="B28" s="6" t="s">
        <v>210</v>
      </c>
      <c r="C28" s="7">
        <v>4501000</v>
      </c>
      <c r="D28" s="7">
        <v>3718930.88</v>
      </c>
      <c r="E28" s="2">
        <f t="shared" si="0"/>
        <v>0.8262454743390357</v>
      </c>
    </row>
    <row r="29" spans="1:5" s="3" customFormat="1" ht="75">
      <c r="A29" s="6" t="s">
        <v>73</v>
      </c>
      <c r="B29" s="6" t="s">
        <v>211</v>
      </c>
      <c r="C29" s="7">
        <v>3650000</v>
      </c>
      <c r="D29" s="7">
        <v>2083430.88</v>
      </c>
      <c r="E29" s="2">
        <f t="shared" si="0"/>
        <v>0.5708029808219178</v>
      </c>
    </row>
    <row r="30" spans="1:5" s="3" customFormat="1" ht="120">
      <c r="A30" s="6" t="s">
        <v>4</v>
      </c>
      <c r="B30" s="6" t="s">
        <v>212</v>
      </c>
      <c r="C30" s="7">
        <v>0</v>
      </c>
      <c r="D30" s="7">
        <v>0</v>
      </c>
      <c r="E30" s="2">
        <f t="shared" si="0"/>
      </c>
    </row>
    <row r="31" spans="1:5" s="3" customFormat="1" ht="90">
      <c r="A31" s="6" t="s">
        <v>92</v>
      </c>
      <c r="B31" s="6" t="s">
        <v>213</v>
      </c>
      <c r="C31" s="7">
        <v>851000</v>
      </c>
      <c r="D31" s="7">
        <v>1635500</v>
      </c>
      <c r="E31" s="2">
        <f t="shared" si="0"/>
        <v>1.9218566392479437</v>
      </c>
    </row>
    <row r="32" spans="1:5" s="3" customFormat="1" ht="135">
      <c r="A32" s="6" t="s">
        <v>214</v>
      </c>
      <c r="B32" s="6" t="s">
        <v>215</v>
      </c>
      <c r="C32" s="7">
        <v>845000</v>
      </c>
      <c r="D32" s="7">
        <v>1635500</v>
      </c>
      <c r="E32" s="2">
        <f t="shared" si="0"/>
        <v>1.9355029585798817</v>
      </c>
    </row>
    <row r="33" spans="1:5" s="3" customFormat="1" ht="90">
      <c r="A33" s="6" t="s">
        <v>86</v>
      </c>
      <c r="B33" s="6" t="s">
        <v>216</v>
      </c>
      <c r="C33" s="7">
        <v>1522000</v>
      </c>
      <c r="D33" s="7">
        <v>55366.19</v>
      </c>
      <c r="E33" s="2">
        <f t="shared" si="0"/>
        <v>0.03637726018396847</v>
      </c>
    </row>
    <row r="34" spans="1:5" s="3" customFormat="1" ht="75">
      <c r="A34" s="6" t="s">
        <v>21</v>
      </c>
      <c r="B34" s="6" t="s">
        <v>217</v>
      </c>
      <c r="C34" s="7">
        <v>18000</v>
      </c>
      <c r="D34" s="7">
        <v>627.96</v>
      </c>
      <c r="E34" s="2">
        <f t="shared" si="0"/>
        <v>0.03488666666666667</v>
      </c>
    </row>
    <row r="35" spans="1:5" s="3" customFormat="1" ht="15">
      <c r="A35" s="6" t="s">
        <v>59</v>
      </c>
      <c r="B35" s="6" t="s">
        <v>218</v>
      </c>
      <c r="C35" s="7">
        <v>796000</v>
      </c>
      <c r="D35" s="7">
        <v>29122.52</v>
      </c>
      <c r="E35" s="2">
        <f t="shared" si="0"/>
        <v>0.03658608040201005</v>
      </c>
    </row>
    <row r="36" spans="1:5" s="3" customFormat="1" ht="60">
      <c r="A36" s="6" t="s">
        <v>81</v>
      </c>
      <c r="B36" s="6" t="s">
        <v>219</v>
      </c>
      <c r="C36" s="7">
        <v>145000</v>
      </c>
      <c r="D36" s="7">
        <v>5065.19</v>
      </c>
      <c r="E36" s="2">
        <f t="shared" si="0"/>
        <v>0.034932344827586205</v>
      </c>
    </row>
    <row r="37" spans="1:5" s="3" customFormat="1" ht="45">
      <c r="A37" s="6" t="s">
        <v>9</v>
      </c>
      <c r="B37" s="6" t="s">
        <v>220</v>
      </c>
      <c r="C37" s="7">
        <v>563000</v>
      </c>
      <c r="D37" s="7">
        <v>20550.52</v>
      </c>
      <c r="E37" s="2">
        <f t="shared" si="0"/>
        <v>0.03650181172291297</v>
      </c>
    </row>
    <row r="38" spans="1:5" s="3" customFormat="1" ht="30">
      <c r="A38" s="6" t="s">
        <v>221</v>
      </c>
      <c r="B38" s="6" t="s">
        <v>222</v>
      </c>
      <c r="C38" s="7">
        <v>563000</v>
      </c>
      <c r="D38" s="7">
        <v>20550.52</v>
      </c>
      <c r="E38" s="2">
        <f t="shared" si="0"/>
        <v>0.03650181172291297</v>
      </c>
    </row>
    <row r="39" spans="1:5" s="3" customFormat="1" ht="105">
      <c r="A39" s="6" t="s">
        <v>19</v>
      </c>
      <c r="B39" s="6" t="s">
        <v>223</v>
      </c>
      <c r="C39" s="7">
        <v>13560361.35</v>
      </c>
      <c r="D39" s="7">
        <v>14310955.71</v>
      </c>
      <c r="E39" s="2">
        <f t="shared" si="0"/>
        <v>1.0553520913364156</v>
      </c>
    </row>
    <row r="40" spans="1:5" s="3" customFormat="1" ht="15">
      <c r="A40" s="6" t="s">
        <v>182</v>
      </c>
      <c r="B40" s="6" t="s">
        <v>224</v>
      </c>
      <c r="C40" s="7">
        <v>10594861.35</v>
      </c>
      <c r="D40" s="7">
        <v>11614074.3</v>
      </c>
      <c r="E40" s="2">
        <f t="shared" si="0"/>
        <v>1.096198800185337</v>
      </c>
    </row>
    <row r="41" spans="1:5" s="3" customFormat="1" ht="150">
      <c r="A41" s="6" t="s">
        <v>225</v>
      </c>
      <c r="B41" s="6" t="s">
        <v>226</v>
      </c>
      <c r="C41" s="7">
        <v>5757856.83</v>
      </c>
      <c r="D41" s="7">
        <v>8866607.28</v>
      </c>
      <c r="E41" s="2">
        <f t="shared" si="0"/>
        <v>1.539914510170271</v>
      </c>
    </row>
    <row r="42" spans="1:5" s="3" customFormat="1" ht="15">
      <c r="A42" s="6" t="s">
        <v>227</v>
      </c>
      <c r="B42" s="6" t="s">
        <v>228</v>
      </c>
      <c r="C42" s="7">
        <v>374123.68</v>
      </c>
      <c r="D42" s="7">
        <v>267908.76</v>
      </c>
      <c r="E42" s="2">
        <f t="shared" si="0"/>
        <v>0.7160967731312811</v>
      </c>
    </row>
    <row r="43" spans="1:5" s="3" customFormat="1" ht="90">
      <c r="A43" s="6" t="s">
        <v>229</v>
      </c>
      <c r="B43" s="6" t="s">
        <v>230</v>
      </c>
      <c r="C43" s="7">
        <v>4462880.84</v>
      </c>
      <c r="D43" s="7">
        <v>2479558.26</v>
      </c>
      <c r="E43" s="2">
        <f t="shared" si="0"/>
        <v>0.555595891733466</v>
      </c>
    </row>
    <row r="44" spans="1:5" s="3" customFormat="1" ht="60">
      <c r="A44" s="6" t="s">
        <v>51</v>
      </c>
      <c r="B44" s="6" t="s">
        <v>231</v>
      </c>
      <c r="C44" s="7">
        <v>2965500</v>
      </c>
      <c r="D44" s="7">
        <v>2700720</v>
      </c>
      <c r="E44" s="2">
        <f t="shared" si="0"/>
        <v>0.9107132018209408</v>
      </c>
    </row>
    <row r="45" spans="1:5" s="3" customFormat="1" ht="105">
      <c r="A45" s="6" t="s">
        <v>232</v>
      </c>
      <c r="B45" s="6" t="s">
        <v>233</v>
      </c>
      <c r="C45" s="7">
        <v>2965500</v>
      </c>
      <c r="D45" s="7">
        <v>2700720</v>
      </c>
      <c r="E45" s="2">
        <f t="shared" si="0"/>
        <v>0.9107132018209408</v>
      </c>
    </row>
    <row r="46" spans="1:5" s="3" customFormat="1" ht="15">
      <c r="A46" s="6" t="s">
        <v>181</v>
      </c>
      <c r="B46" s="6" t="s">
        <v>234</v>
      </c>
      <c r="C46" s="7">
        <v>0</v>
      </c>
      <c r="D46" s="7">
        <v>-3838.59</v>
      </c>
      <c r="E46" s="2">
        <f t="shared" si="0"/>
      </c>
    </row>
    <row r="47" spans="1:5" s="3" customFormat="1" ht="15">
      <c r="A47" s="6" t="s">
        <v>235</v>
      </c>
      <c r="B47" s="6" t="s">
        <v>236</v>
      </c>
      <c r="C47" s="7">
        <v>0</v>
      </c>
      <c r="D47" s="7">
        <v>-3838.59</v>
      </c>
      <c r="E47" s="2">
        <f t="shared" si="0"/>
      </c>
    </row>
    <row r="48" spans="1:5" s="3" customFormat="1" ht="45">
      <c r="A48" s="6" t="s">
        <v>47</v>
      </c>
      <c r="B48" s="6" t="s">
        <v>237</v>
      </c>
      <c r="C48" s="7">
        <v>4991940</v>
      </c>
      <c r="D48" s="7">
        <v>8438876.36</v>
      </c>
      <c r="E48" s="2">
        <f t="shared" si="0"/>
        <v>1.6905003585780276</v>
      </c>
    </row>
    <row r="49" spans="1:5" s="3" customFormat="1" ht="45">
      <c r="A49" s="6" t="s">
        <v>25</v>
      </c>
      <c r="B49" s="6" t="s">
        <v>238</v>
      </c>
      <c r="C49" s="7">
        <v>4991940</v>
      </c>
      <c r="D49" s="7">
        <v>8438876.36</v>
      </c>
      <c r="E49" s="2">
        <f t="shared" si="0"/>
        <v>1.6905003585780276</v>
      </c>
    </row>
    <row r="50" spans="1:5" s="3" customFormat="1" ht="60">
      <c r="A50" s="6" t="s">
        <v>63</v>
      </c>
      <c r="B50" s="6" t="s">
        <v>239</v>
      </c>
      <c r="C50" s="7">
        <v>39371346</v>
      </c>
      <c r="D50" s="7">
        <v>22926999.71</v>
      </c>
      <c r="E50" s="2">
        <f t="shared" si="0"/>
        <v>0.5823270484580334</v>
      </c>
    </row>
    <row r="51" spans="1:5" s="3" customFormat="1" ht="30">
      <c r="A51" s="6" t="s">
        <v>109</v>
      </c>
      <c r="B51" s="6" t="s">
        <v>240</v>
      </c>
      <c r="C51" s="7">
        <v>36668246</v>
      </c>
      <c r="D51" s="7">
        <v>22032504.83</v>
      </c>
      <c r="E51" s="2">
        <f t="shared" si="0"/>
        <v>0.6008606146582522</v>
      </c>
    </row>
    <row r="52" spans="1:5" s="3" customFormat="1" ht="30">
      <c r="A52" s="6" t="s">
        <v>241</v>
      </c>
      <c r="B52" s="6" t="s">
        <v>242</v>
      </c>
      <c r="C52" s="7">
        <v>36668246</v>
      </c>
      <c r="D52" s="7">
        <v>22032504.83</v>
      </c>
      <c r="E52" s="2">
        <f t="shared" si="0"/>
        <v>0.6008606146582522</v>
      </c>
    </row>
    <row r="53" spans="1:5" s="3" customFormat="1" ht="30">
      <c r="A53" s="6" t="s">
        <v>44</v>
      </c>
      <c r="B53" s="6" t="s">
        <v>243</v>
      </c>
      <c r="C53" s="7">
        <v>2703100</v>
      </c>
      <c r="D53" s="7">
        <v>894494.88</v>
      </c>
      <c r="E53" s="2">
        <f t="shared" si="0"/>
        <v>0.3309144611742074</v>
      </c>
    </row>
    <row r="54" spans="1:5" s="3" customFormat="1" ht="75">
      <c r="A54" s="6" t="s">
        <v>244</v>
      </c>
      <c r="B54" s="6" t="s">
        <v>245</v>
      </c>
      <c r="C54" s="7">
        <v>2703100</v>
      </c>
      <c r="D54" s="7">
        <v>888494.88</v>
      </c>
      <c r="E54" s="2">
        <f t="shared" si="0"/>
        <v>0.3286947874662425</v>
      </c>
    </row>
    <row r="55" spans="1:5" s="3" customFormat="1" ht="45">
      <c r="A55" s="6" t="s">
        <v>246</v>
      </c>
      <c r="B55" s="6" t="s">
        <v>247</v>
      </c>
      <c r="C55" s="7">
        <v>0</v>
      </c>
      <c r="D55" s="7">
        <v>6000</v>
      </c>
      <c r="E55" s="2">
        <f t="shared" si="0"/>
      </c>
    </row>
    <row r="56" spans="1:5" s="3" customFormat="1" ht="60">
      <c r="A56" s="6" t="s">
        <v>42</v>
      </c>
      <c r="B56" s="6" t="s">
        <v>248</v>
      </c>
      <c r="C56" s="7">
        <v>2617521.45</v>
      </c>
      <c r="D56" s="7">
        <v>590067.89</v>
      </c>
      <c r="E56" s="2">
        <f t="shared" si="0"/>
        <v>0.2254300112803278</v>
      </c>
    </row>
    <row r="57" spans="1:5" s="3" customFormat="1" ht="15">
      <c r="A57" s="6" t="s">
        <v>180</v>
      </c>
      <c r="B57" s="6" t="s">
        <v>249</v>
      </c>
      <c r="C57" s="7">
        <v>2240874.04</v>
      </c>
      <c r="D57" s="7">
        <v>63696.05</v>
      </c>
      <c r="E57" s="2">
        <f t="shared" si="0"/>
        <v>0.028424645412019677</v>
      </c>
    </row>
    <row r="58" spans="1:5" s="3" customFormat="1" ht="15">
      <c r="A58" s="6" t="s">
        <v>250</v>
      </c>
      <c r="B58" s="6" t="s">
        <v>251</v>
      </c>
      <c r="C58" s="7">
        <v>2240874.04</v>
      </c>
      <c r="D58" s="7">
        <v>63696.05</v>
      </c>
      <c r="E58" s="2">
        <f t="shared" si="0"/>
        <v>0.028424645412019677</v>
      </c>
    </row>
    <row r="59" spans="1:5" s="3" customFormat="1" ht="15">
      <c r="A59" s="6" t="s">
        <v>252</v>
      </c>
      <c r="B59" s="6" t="s">
        <v>253</v>
      </c>
      <c r="C59" s="7">
        <v>0</v>
      </c>
      <c r="D59" s="7">
        <v>0</v>
      </c>
      <c r="E59" s="2">
        <f t="shared" si="0"/>
      </c>
    </row>
    <row r="60" spans="1:5" s="3" customFormat="1" ht="15">
      <c r="A60" s="6" t="s">
        <v>254</v>
      </c>
      <c r="B60" s="6" t="s">
        <v>255</v>
      </c>
      <c r="C60" s="7">
        <v>0</v>
      </c>
      <c r="D60" s="7">
        <v>0</v>
      </c>
      <c r="E60" s="2">
        <f t="shared" si="0"/>
      </c>
    </row>
    <row r="61" spans="1:5" s="3" customFormat="1" ht="90">
      <c r="A61" s="6" t="s">
        <v>61</v>
      </c>
      <c r="B61" s="6" t="s">
        <v>256</v>
      </c>
      <c r="C61" s="7">
        <v>376647.41</v>
      </c>
      <c r="D61" s="7">
        <v>526371.84</v>
      </c>
      <c r="E61" s="2">
        <f t="shared" si="0"/>
        <v>1.3975188094350628</v>
      </c>
    </row>
    <row r="62" spans="1:5" s="3" customFormat="1" ht="75">
      <c r="A62" s="6" t="s">
        <v>257</v>
      </c>
      <c r="B62" s="6" t="s">
        <v>258</v>
      </c>
      <c r="C62" s="7">
        <v>257528.01</v>
      </c>
      <c r="D62" s="7">
        <v>491380.1</v>
      </c>
      <c r="E62" s="2">
        <f t="shared" si="0"/>
        <v>1.9080646800322807</v>
      </c>
    </row>
    <row r="63" spans="1:5" s="3" customFormat="1" ht="120">
      <c r="A63" s="6" t="s">
        <v>259</v>
      </c>
      <c r="B63" s="6" t="s">
        <v>260</v>
      </c>
      <c r="C63" s="7">
        <v>119119.4</v>
      </c>
      <c r="D63" s="7">
        <v>34991.74</v>
      </c>
      <c r="E63" s="2">
        <f t="shared" si="0"/>
        <v>0.2937534943930208</v>
      </c>
    </row>
    <row r="64" spans="1:5" s="3" customFormat="1" ht="30">
      <c r="A64" s="6" t="s">
        <v>94</v>
      </c>
      <c r="B64" s="6" t="s">
        <v>261</v>
      </c>
      <c r="C64" s="7">
        <v>2094100</v>
      </c>
      <c r="D64" s="7">
        <v>1569701.4</v>
      </c>
      <c r="E64" s="2">
        <f t="shared" si="0"/>
        <v>0.7495828279451793</v>
      </c>
    </row>
    <row r="65" spans="1:5" s="3" customFormat="1" ht="60">
      <c r="A65" s="6" t="s">
        <v>69</v>
      </c>
      <c r="B65" s="6" t="s">
        <v>262</v>
      </c>
      <c r="C65" s="7">
        <v>80000</v>
      </c>
      <c r="D65" s="7">
        <v>88700.11</v>
      </c>
      <c r="E65" s="2">
        <f t="shared" si="0"/>
        <v>1.108751375</v>
      </c>
    </row>
    <row r="66" spans="1:5" s="3" customFormat="1" ht="165">
      <c r="A66" s="6" t="s">
        <v>41</v>
      </c>
      <c r="B66" s="6" t="s">
        <v>263</v>
      </c>
      <c r="C66" s="7">
        <v>60000</v>
      </c>
      <c r="D66" s="7">
        <v>105000</v>
      </c>
      <c r="E66" s="2">
        <f t="shared" si="0"/>
        <v>1.75</v>
      </c>
    </row>
    <row r="67" spans="1:5" s="3" customFormat="1" ht="75">
      <c r="A67" s="6" t="s">
        <v>87</v>
      </c>
      <c r="B67" s="6" t="s">
        <v>264</v>
      </c>
      <c r="C67" s="7">
        <v>10000</v>
      </c>
      <c r="D67" s="7">
        <v>0</v>
      </c>
      <c r="E67" s="2">
        <f t="shared" si="0"/>
        <v>0</v>
      </c>
    </row>
    <row r="68" spans="1:5" s="3" customFormat="1" ht="15">
      <c r="A68" s="6" t="s">
        <v>179</v>
      </c>
      <c r="B68" s="6" t="s">
        <v>265</v>
      </c>
      <c r="C68" s="7">
        <v>30000</v>
      </c>
      <c r="D68" s="7">
        <v>43749.22</v>
      </c>
      <c r="E68" s="2">
        <f t="shared" si="0"/>
        <v>1.4583073333333334</v>
      </c>
    </row>
    <row r="69" spans="1:5" s="3" customFormat="1" ht="60">
      <c r="A69" s="6" t="s">
        <v>2</v>
      </c>
      <c r="B69" s="6" t="s">
        <v>266</v>
      </c>
      <c r="C69" s="7">
        <v>54000</v>
      </c>
      <c r="D69" s="7">
        <v>17500</v>
      </c>
      <c r="E69" s="2">
        <f t="shared" si="0"/>
        <v>0.32407407407407407</v>
      </c>
    </row>
    <row r="70" spans="1:5" s="3" customFormat="1" ht="105">
      <c r="A70" s="6" t="s">
        <v>267</v>
      </c>
      <c r="B70" s="6" t="s">
        <v>268</v>
      </c>
      <c r="C70" s="7">
        <v>4000</v>
      </c>
      <c r="D70" s="7">
        <v>1000</v>
      </c>
      <c r="E70" s="2">
        <f t="shared" si="0"/>
        <v>0.25</v>
      </c>
    </row>
    <row r="71" spans="1:5" s="3" customFormat="1" ht="150">
      <c r="A71" s="6" t="s">
        <v>105</v>
      </c>
      <c r="B71" s="6" t="s">
        <v>269</v>
      </c>
      <c r="C71" s="7">
        <v>0</v>
      </c>
      <c r="D71" s="7">
        <v>0</v>
      </c>
      <c r="E71" s="2">
        <f t="shared" si="0"/>
      </c>
    </row>
    <row r="72" spans="1:5" s="3" customFormat="1" ht="60">
      <c r="A72" s="6" t="s">
        <v>53</v>
      </c>
      <c r="B72" s="6" t="s">
        <v>270</v>
      </c>
      <c r="C72" s="7">
        <v>45000</v>
      </c>
      <c r="D72" s="7">
        <v>208390</v>
      </c>
      <c r="E72" s="2">
        <f t="shared" si="0"/>
        <v>4.630888888888889</v>
      </c>
    </row>
    <row r="73" spans="1:5" s="3" customFormat="1" ht="150">
      <c r="A73" s="6" t="s">
        <v>186</v>
      </c>
      <c r="B73" s="6" t="s">
        <v>271</v>
      </c>
      <c r="C73" s="7">
        <v>0</v>
      </c>
      <c r="D73" s="7">
        <v>0</v>
      </c>
      <c r="E73" s="2">
        <f t="shared" si="0"/>
      </c>
    </row>
    <row r="74" spans="1:5" s="3" customFormat="1" ht="105">
      <c r="A74" s="6" t="s">
        <v>88</v>
      </c>
      <c r="B74" s="6" t="s">
        <v>272</v>
      </c>
      <c r="C74" s="7">
        <v>0</v>
      </c>
      <c r="D74" s="7">
        <v>0</v>
      </c>
      <c r="E74" s="2">
        <f t="shared" si="0"/>
      </c>
    </row>
    <row r="75" spans="1:5" s="3" customFormat="1" ht="60">
      <c r="A75" s="6" t="s">
        <v>65</v>
      </c>
      <c r="B75" s="6" t="s">
        <v>273</v>
      </c>
      <c r="C75" s="7">
        <v>1192100</v>
      </c>
      <c r="D75" s="7">
        <v>820389.72</v>
      </c>
      <c r="E75" s="2">
        <f aca="true" t="shared" si="1" ref="E75:E138">IF(C75=0,"",D75/C75)</f>
        <v>0.6881886754466907</v>
      </c>
    </row>
    <row r="76" spans="1:5" s="3" customFormat="1" ht="30">
      <c r="A76" s="6" t="s">
        <v>85</v>
      </c>
      <c r="B76" s="6" t="s">
        <v>274</v>
      </c>
      <c r="C76" s="7">
        <v>2558862.5</v>
      </c>
      <c r="D76" s="7">
        <v>2631223.16</v>
      </c>
      <c r="E76" s="2">
        <f t="shared" si="1"/>
        <v>1.028278447943178</v>
      </c>
    </row>
    <row r="77" spans="1:5" s="3" customFormat="1" ht="30">
      <c r="A77" s="6" t="s">
        <v>104</v>
      </c>
      <c r="B77" s="6" t="s">
        <v>275</v>
      </c>
      <c r="C77" s="7">
        <v>0</v>
      </c>
      <c r="D77" s="7">
        <v>88376.32</v>
      </c>
      <c r="E77" s="2">
        <f t="shared" si="1"/>
      </c>
    </row>
    <row r="78" spans="1:5" s="3" customFormat="1" ht="30">
      <c r="A78" s="6" t="s">
        <v>91</v>
      </c>
      <c r="B78" s="6" t="s">
        <v>276</v>
      </c>
      <c r="C78" s="7">
        <v>2558862.5</v>
      </c>
      <c r="D78" s="7">
        <v>2542846.84</v>
      </c>
      <c r="E78" s="2">
        <f t="shared" si="1"/>
        <v>0.9937411017590824</v>
      </c>
    </row>
    <row r="79" spans="1:5" s="3" customFormat="1" ht="30">
      <c r="A79" s="6" t="s">
        <v>31</v>
      </c>
      <c r="B79" s="6" t="s">
        <v>277</v>
      </c>
      <c r="C79" s="7">
        <v>630897252.37</v>
      </c>
      <c r="D79" s="7">
        <v>472920838.51</v>
      </c>
      <c r="E79" s="2">
        <f t="shared" si="1"/>
        <v>0.749600409152912</v>
      </c>
    </row>
    <row r="80" spans="1:5" s="3" customFormat="1" ht="75">
      <c r="A80" s="6" t="s">
        <v>3</v>
      </c>
      <c r="B80" s="6" t="s">
        <v>278</v>
      </c>
      <c r="C80" s="7">
        <v>632191350.3</v>
      </c>
      <c r="D80" s="7">
        <v>474214936.44</v>
      </c>
      <c r="E80" s="2">
        <f t="shared" si="1"/>
        <v>0.75011297800099</v>
      </c>
    </row>
    <row r="81" spans="1:5" s="3" customFormat="1" ht="45">
      <c r="A81" s="6" t="s">
        <v>35</v>
      </c>
      <c r="B81" s="6" t="s">
        <v>279</v>
      </c>
      <c r="C81" s="7">
        <v>34686400</v>
      </c>
      <c r="D81" s="7">
        <v>27075300</v>
      </c>
      <c r="E81" s="2">
        <f t="shared" si="1"/>
        <v>0.7805739425250242</v>
      </c>
    </row>
    <row r="82" spans="1:5" s="3" customFormat="1" ht="45">
      <c r="A82" s="6" t="s">
        <v>100</v>
      </c>
      <c r="B82" s="6" t="s">
        <v>280</v>
      </c>
      <c r="C82" s="7">
        <v>0</v>
      </c>
      <c r="D82" s="7">
        <v>0</v>
      </c>
      <c r="E82" s="2">
        <f t="shared" si="1"/>
      </c>
    </row>
    <row r="83" spans="1:5" s="3" customFormat="1" ht="75">
      <c r="A83" s="6" t="s">
        <v>281</v>
      </c>
      <c r="B83" s="6" t="s">
        <v>282</v>
      </c>
      <c r="C83" s="7">
        <v>34686400</v>
      </c>
      <c r="D83" s="7">
        <v>27075300</v>
      </c>
      <c r="E83" s="2">
        <f t="shared" si="1"/>
        <v>0.7805739425250242</v>
      </c>
    </row>
    <row r="84" spans="1:5" s="3" customFormat="1" ht="60">
      <c r="A84" s="6" t="s">
        <v>8</v>
      </c>
      <c r="B84" s="6" t="s">
        <v>283</v>
      </c>
      <c r="C84" s="7">
        <v>161914000</v>
      </c>
      <c r="D84" s="7">
        <v>123501356.97</v>
      </c>
      <c r="E84" s="2">
        <f t="shared" si="1"/>
        <v>0.7627589768025</v>
      </c>
    </row>
    <row r="85" spans="1:5" s="3" customFormat="1" ht="45">
      <c r="A85" s="6" t="s">
        <v>48</v>
      </c>
      <c r="B85" s="6" t="s">
        <v>284</v>
      </c>
      <c r="C85" s="7">
        <v>430080400</v>
      </c>
      <c r="D85" s="7">
        <v>323306001.97</v>
      </c>
      <c r="E85" s="2">
        <f t="shared" si="1"/>
        <v>0.7517338664352061</v>
      </c>
    </row>
    <row r="86" spans="1:5" s="3" customFormat="1" ht="30">
      <c r="A86" s="6" t="s">
        <v>103</v>
      </c>
      <c r="B86" s="6" t="s">
        <v>285</v>
      </c>
      <c r="C86" s="7">
        <v>5510550.3</v>
      </c>
      <c r="D86" s="7">
        <v>332277.5</v>
      </c>
      <c r="E86" s="2">
        <f t="shared" si="1"/>
        <v>0.06029842427896902</v>
      </c>
    </row>
    <row r="87" spans="1:5" s="3" customFormat="1" ht="30">
      <c r="A87" s="6" t="s">
        <v>178</v>
      </c>
      <c r="B87" s="6" t="s">
        <v>286</v>
      </c>
      <c r="C87" s="7">
        <v>80000</v>
      </c>
      <c r="D87" s="7">
        <v>80000</v>
      </c>
      <c r="E87" s="2">
        <f t="shared" si="1"/>
        <v>1</v>
      </c>
    </row>
    <row r="88" spans="1:5" s="3" customFormat="1" ht="45">
      <c r="A88" s="6" t="s">
        <v>177</v>
      </c>
      <c r="B88" s="6" t="s">
        <v>287</v>
      </c>
      <c r="C88" s="7">
        <v>80000</v>
      </c>
      <c r="D88" s="7">
        <v>80000</v>
      </c>
      <c r="E88" s="2">
        <f t="shared" si="1"/>
        <v>1</v>
      </c>
    </row>
    <row r="89" spans="1:5" s="3" customFormat="1" ht="90">
      <c r="A89" s="6" t="s">
        <v>54</v>
      </c>
      <c r="B89" s="6" t="s">
        <v>288</v>
      </c>
      <c r="C89" s="7">
        <v>-1374097.93</v>
      </c>
      <c r="D89" s="7">
        <v>-1374097.93</v>
      </c>
      <c r="E89" s="2">
        <f t="shared" si="1"/>
        <v>1</v>
      </c>
    </row>
    <row r="90" spans="1:5" s="11" customFormat="1" ht="15">
      <c r="A90" s="20" t="s">
        <v>115</v>
      </c>
      <c r="B90" s="22"/>
      <c r="C90" s="22"/>
      <c r="D90" s="22"/>
      <c r="E90" s="22"/>
    </row>
    <row r="91" spans="1:5" s="3" customFormat="1" ht="15">
      <c r="A91" s="8" t="s">
        <v>60</v>
      </c>
      <c r="B91" s="12" t="s">
        <v>119</v>
      </c>
      <c r="C91" s="9">
        <v>932586806.71</v>
      </c>
      <c r="D91" s="9">
        <v>697748832.78</v>
      </c>
      <c r="E91" s="2">
        <f t="shared" si="1"/>
        <v>0.7481864720363496</v>
      </c>
    </row>
    <row r="92" spans="1:5" s="3" customFormat="1" ht="30">
      <c r="A92" s="4" t="s">
        <v>34</v>
      </c>
      <c r="B92" s="13" t="s">
        <v>37</v>
      </c>
      <c r="C92" s="5">
        <v>99718298.16</v>
      </c>
      <c r="D92" s="5">
        <v>72381231.54</v>
      </c>
      <c r="E92" s="2">
        <f t="shared" si="1"/>
        <v>0.7258570681166547</v>
      </c>
    </row>
    <row r="93" spans="1:5" s="3" customFormat="1" ht="90">
      <c r="A93" s="4" t="s">
        <v>1</v>
      </c>
      <c r="B93" s="13" t="s">
        <v>120</v>
      </c>
      <c r="C93" s="5">
        <v>2567000</v>
      </c>
      <c r="D93" s="5">
        <v>1964327.23</v>
      </c>
      <c r="E93" s="2">
        <f t="shared" si="1"/>
        <v>0.7652229178028828</v>
      </c>
    </row>
    <row r="94" spans="1:5" s="3" customFormat="1" ht="105">
      <c r="A94" s="4" t="s">
        <v>13</v>
      </c>
      <c r="B94" s="13" t="s">
        <v>121</v>
      </c>
      <c r="C94" s="5">
        <v>2972800</v>
      </c>
      <c r="D94" s="5">
        <v>2364900.34</v>
      </c>
      <c r="E94" s="2">
        <f t="shared" si="1"/>
        <v>0.795512762378902</v>
      </c>
    </row>
    <row r="95" spans="1:5" s="3" customFormat="1" ht="120">
      <c r="A95" s="4" t="s">
        <v>6</v>
      </c>
      <c r="B95" s="13" t="s">
        <v>122</v>
      </c>
      <c r="C95" s="5">
        <v>46768225</v>
      </c>
      <c r="D95" s="5">
        <v>38530675.47</v>
      </c>
      <c r="E95" s="2">
        <f t="shared" si="1"/>
        <v>0.8238643966068843</v>
      </c>
    </row>
    <row r="96" spans="1:5" s="3" customFormat="1" ht="90">
      <c r="A96" s="4" t="s">
        <v>78</v>
      </c>
      <c r="B96" s="13" t="s">
        <v>123</v>
      </c>
      <c r="C96" s="5">
        <v>18355149.73</v>
      </c>
      <c r="D96" s="5">
        <v>14633799.92</v>
      </c>
      <c r="E96" s="2">
        <f t="shared" si="1"/>
        <v>0.7972585424395773</v>
      </c>
    </row>
    <row r="97" spans="1:5" s="3" customFormat="1" ht="30">
      <c r="A97" s="4" t="s">
        <v>80</v>
      </c>
      <c r="B97" s="13" t="s">
        <v>124</v>
      </c>
      <c r="C97" s="5">
        <v>0</v>
      </c>
      <c r="D97" s="5">
        <v>0</v>
      </c>
      <c r="E97" s="2">
        <f t="shared" si="1"/>
      </c>
    </row>
    <row r="98" spans="1:5" s="3" customFormat="1" ht="15">
      <c r="A98" s="4" t="s">
        <v>110</v>
      </c>
      <c r="B98" s="13" t="s">
        <v>125</v>
      </c>
      <c r="C98" s="5">
        <v>122638.43</v>
      </c>
      <c r="D98" s="5">
        <v>0</v>
      </c>
      <c r="E98" s="2">
        <f t="shared" si="1"/>
        <v>0</v>
      </c>
    </row>
    <row r="99" spans="1:5" s="3" customFormat="1" ht="45">
      <c r="A99" s="4" t="s">
        <v>11</v>
      </c>
      <c r="B99" s="13" t="s">
        <v>126</v>
      </c>
      <c r="C99" s="5">
        <v>28932485</v>
      </c>
      <c r="D99" s="5">
        <v>14887528.58</v>
      </c>
      <c r="E99" s="2">
        <f t="shared" si="1"/>
        <v>0.5145610057345575</v>
      </c>
    </row>
    <row r="100" spans="1:5" s="3" customFormat="1" ht="15">
      <c r="A100" s="4" t="s">
        <v>38</v>
      </c>
      <c r="B100" s="13" t="s">
        <v>127</v>
      </c>
      <c r="C100" s="5">
        <v>0</v>
      </c>
      <c r="D100" s="5">
        <v>0</v>
      </c>
      <c r="E100" s="2">
        <f t="shared" si="1"/>
      </c>
    </row>
    <row r="101" spans="1:5" s="3" customFormat="1" ht="30">
      <c r="A101" s="4" t="s">
        <v>18</v>
      </c>
      <c r="B101" s="13" t="s">
        <v>128</v>
      </c>
      <c r="C101" s="5">
        <v>0</v>
      </c>
      <c r="D101" s="5">
        <v>0</v>
      </c>
      <c r="E101" s="2">
        <f t="shared" si="1"/>
      </c>
    </row>
    <row r="102" spans="1:5" s="3" customFormat="1" ht="60">
      <c r="A102" s="4" t="s">
        <v>15</v>
      </c>
      <c r="B102" s="13" t="s">
        <v>129</v>
      </c>
      <c r="C102" s="5">
        <v>4724831.21</v>
      </c>
      <c r="D102" s="5">
        <v>3961564.89</v>
      </c>
      <c r="E102" s="2">
        <f t="shared" si="1"/>
        <v>0.8384563837149221</v>
      </c>
    </row>
    <row r="103" spans="1:5" s="3" customFormat="1" ht="90">
      <c r="A103" s="4" t="s">
        <v>12</v>
      </c>
      <c r="B103" s="13" t="s">
        <v>130</v>
      </c>
      <c r="C103" s="5">
        <v>4652831.21</v>
      </c>
      <c r="D103" s="5">
        <v>3934064.89</v>
      </c>
      <c r="E103" s="2">
        <f t="shared" si="1"/>
        <v>0.8455206545091929</v>
      </c>
    </row>
    <row r="104" spans="1:5" s="3" customFormat="1" ht="75">
      <c r="A104" s="4" t="s">
        <v>77</v>
      </c>
      <c r="B104" s="13" t="s">
        <v>131</v>
      </c>
      <c r="C104" s="5">
        <v>72000</v>
      </c>
      <c r="D104" s="5">
        <v>27500</v>
      </c>
      <c r="E104" s="2">
        <f t="shared" si="1"/>
        <v>0.3819444444444444</v>
      </c>
    </row>
    <row r="105" spans="1:5" s="3" customFormat="1" ht="30">
      <c r="A105" s="4" t="s">
        <v>26</v>
      </c>
      <c r="B105" s="13" t="s">
        <v>132</v>
      </c>
      <c r="C105" s="5">
        <v>16920301.96</v>
      </c>
      <c r="D105" s="5">
        <v>7540550.16</v>
      </c>
      <c r="E105" s="2">
        <f t="shared" si="1"/>
        <v>0.44565103966974356</v>
      </c>
    </row>
    <row r="106" spans="1:5" s="3" customFormat="1" ht="30">
      <c r="A106" s="4" t="s">
        <v>106</v>
      </c>
      <c r="B106" s="13" t="s">
        <v>133</v>
      </c>
      <c r="C106" s="5">
        <v>464500</v>
      </c>
      <c r="D106" s="5">
        <v>399024.65</v>
      </c>
      <c r="E106" s="2">
        <f t="shared" si="1"/>
        <v>0.8590412271259419</v>
      </c>
    </row>
    <row r="107" spans="1:5" s="3" customFormat="1" ht="30">
      <c r="A107" s="4" t="s">
        <v>20</v>
      </c>
      <c r="B107" s="13" t="s">
        <v>134</v>
      </c>
      <c r="C107" s="5">
        <v>421300</v>
      </c>
      <c r="D107" s="5">
        <v>0</v>
      </c>
      <c r="E107" s="2">
        <f t="shared" si="1"/>
        <v>0</v>
      </c>
    </row>
    <row r="108" spans="1:5" s="3" customFormat="1" ht="15">
      <c r="A108" s="4" t="s">
        <v>23</v>
      </c>
      <c r="B108" s="13" t="s">
        <v>135</v>
      </c>
      <c r="C108" s="5">
        <v>0</v>
      </c>
      <c r="D108" s="5">
        <v>0</v>
      </c>
      <c r="E108" s="2">
        <f t="shared" si="1"/>
      </c>
    </row>
    <row r="109" spans="1:5" s="3" customFormat="1" ht="15">
      <c r="A109" s="4" t="s">
        <v>45</v>
      </c>
      <c r="B109" s="13" t="s">
        <v>136</v>
      </c>
      <c r="C109" s="5">
        <v>6956800</v>
      </c>
      <c r="D109" s="5">
        <v>3487302.43</v>
      </c>
      <c r="E109" s="2">
        <f t="shared" si="1"/>
        <v>0.501279673125575</v>
      </c>
    </row>
    <row r="110" spans="1:5" s="3" customFormat="1" ht="30">
      <c r="A110" s="4" t="s">
        <v>5</v>
      </c>
      <c r="B110" s="13" t="s">
        <v>137</v>
      </c>
      <c r="C110" s="5">
        <v>5147000</v>
      </c>
      <c r="D110" s="5">
        <v>1666075.09</v>
      </c>
      <c r="E110" s="2">
        <f t="shared" si="1"/>
        <v>0.3236982883232951</v>
      </c>
    </row>
    <row r="111" spans="1:5" s="3" customFormat="1" ht="30">
      <c r="A111" s="4" t="s">
        <v>95</v>
      </c>
      <c r="B111" s="13" t="s">
        <v>138</v>
      </c>
      <c r="C111" s="5">
        <v>3930701.96</v>
      </c>
      <c r="D111" s="5">
        <v>1988147.99</v>
      </c>
      <c r="E111" s="2">
        <f t="shared" si="1"/>
        <v>0.5057997299800364</v>
      </c>
    </row>
    <row r="112" spans="1:5" s="3" customFormat="1" ht="45">
      <c r="A112" s="4" t="s">
        <v>62</v>
      </c>
      <c r="B112" s="13" t="s">
        <v>139</v>
      </c>
      <c r="C112" s="5">
        <v>4696804</v>
      </c>
      <c r="D112" s="5">
        <v>3579044.25</v>
      </c>
      <c r="E112" s="2">
        <f t="shared" si="1"/>
        <v>0.7620169481204666</v>
      </c>
    </row>
    <row r="113" spans="1:5" s="3" customFormat="1" ht="15">
      <c r="A113" s="4" t="s">
        <v>55</v>
      </c>
      <c r="B113" s="13" t="s">
        <v>140</v>
      </c>
      <c r="C113" s="5">
        <v>0</v>
      </c>
      <c r="D113" s="5">
        <v>0</v>
      </c>
      <c r="E113" s="2">
        <f t="shared" si="1"/>
      </c>
    </row>
    <row r="114" spans="1:5" s="3" customFormat="1" ht="15">
      <c r="A114" s="4" t="s">
        <v>30</v>
      </c>
      <c r="B114" s="13" t="s">
        <v>141</v>
      </c>
      <c r="C114" s="5">
        <v>4545804</v>
      </c>
      <c r="D114" s="5">
        <v>3469144.25</v>
      </c>
      <c r="E114" s="2">
        <f t="shared" si="1"/>
        <v>0.7631530637924556</v>
      </c>
    </row>
    <row r="115" spans="1:5" s="3" customFormat="1" ht="15">
      <c r="A115" s="4" t="s">
        <v>49</v>
      </c>
      <c r="B115" s="13" t="s">
        <v>142</v>
      </c>
      <c r="C115" s="5">
        <v>151000</v>
      </c>
      <c r="D115" s="5">
        <v>109900</v>
      </c>
      <c r="E115" s="2">
        <f t="shared" si="1"/>
        <v>0.7278145695364239</v>
      </c>
    </row>
    <row r="116" spans="1:5" s="3" customFormat="1" ht="30">
      <c r="A116" s="4" t="s">
        <v>66</v>
      </c>
      <c r="B116" s="13" t="s">
        <v>143</v>
      </c>
      <c r="C116" s="5">
        <v>1617600</v>
      </c>
      <c r="D116" s="5">
        <v>117550.02</v>
      </c>
      <c r="E116" s="2">
        <f t="shared" si="1"/>
        <v>0.07266939910979228</v>
      </c>
    </row>
    <row r="117" spans="1:5" s="3" customFormat="1" ht="30">
      <c r="A117" s="4" t="s">
        <v>32</v>
      </c>
      <c r="B117" s="13" t="s">
        <v>144</v>
      </c>
      <c r="C117" s="5">
        <v>1617600</v>
      </c>
      <c r="D117" s="5">
        <v>117550.02</v>
      </c>
      <c r="E117" s="2">
        <f t="shared" si="1"/>
        <v>0.07266939910979228</v>
      </c>
    </row>
    <row r="118" spans="1:5" s="3" customFormat="1" ht="15">
      <c r="A118" s="4" t="s">
        <v>79</v>
      </c>
      <c r="B118" s="13" t="s">
        <v>145</v>
      </c>
      <c r="C118" s="5">
        <v>648634611.06</v>
      </c>
      <c r="D118" s="5">
        <v>495675924.39</v>
      </c>
      <c r="E118" s="2">
        <f t="shared" si="1"/>
        <v>0.7641835880141601</v>
      </c>
    </row>
    <row r="119" spans="1:5" s="3" customFormat="1" ht="15">
      <c r="A119" s="4" t="s">
        <v>84</v>
      </c>
      <c r="B119" s="13" t="s">
        <v>146</v>
      </c>
      <c r="C119" s="5">
        <v>204081783.13</v>
      </c>
      <c r="D119" s="5">
        <v>158202188.36</v>
      </c>
      <c r="E119" s="2">
        <f t="shared" si="1"/>
        <v>0.7751901513876195</v>
      </c>
    </row>
    <row r="120" spans="1:5" s="3" customFormat="1" ht="15">
      <c r="A120" s="4" t="s">
        <v>24</v>
      </c>
      <c r="B120" s="13" t="s">
        <v>147</v>
      </c>
      <c r="C120" s="5">
        <v>356433778.08</v>
      </c>
      <c r="D120" s="5">
        <v>265802162.36</v>
      </c>
      <c r="E120" s="2">
        <f t="shared" si="1"/>
        <v>0.7457266362121884</v>
      </c>
    </row>
    <row r="121" spans="1:5" s="3" customFormat="1" ht="30">
      <c r="A121" s="4" t="s">
        <v>176</v>
      </c>
      <c r="B121" s="13" t="s">
        <v>148</v>
      </c>
      <c r="C121" s="5">
        <v>37737951.5</v>
      </c>
      <c r="D121" s="5">
        <v>30121033.45</v>
      </c>
      <c r="E121" s="2">
        <f t="shared" si="1"/>
        <v>0.7981629169776213</v>
      </c>
    </row>
    <row r="122" spans="1:5" s="3" customFormat="1" ht="15">
      <c r="A122" s="4" t="s">
        <v>183</v>
      </c>
      <c r="B122" s="13" t="s">
        <v>149</v>
      </c>
      <c r="C122" s="5">
        <v>3227400</v>
      </c>
      <c r="D122" s="5">
        <v>2918549.34</v>
      </c>
      <c r="E122" s="2">
        <f t="shared" si="1"/>
        <v>0.9043035694366982</v>
      </c>
    </row>
    <row r="123" spans="1:5" s="3" customFormat="1" ht="30">
      <c r="A123" s="4" t="s">
        <v>97</v>
      </c>
      <c r="B123" s="13" t="s">
        <v>150</v>
      </c>
      <c r="C123" s="5">
        <v>47153698.35</v>
      </c>
      <c r="D123" s="5">
        <v>38631990.88</v>
      </c>
      <c r="E123" s="2">
        <f t="shared" si="1"/>
        <v>0.8192780679312295</v>
      </c>
    </row>
    <row r="124" spans="1:5" s="3" customFormat="1" ht="30">
      <c r="A124" s="4" t="s">
        <v>28</v>
      </c>
      <c r="B124" s="13" t="s">
        <v>151</v>
      </c>
      <c r="C124" s="5">
        <v>26939906.32</v>
      </c>
      <c r="D124" s="5">
        <v>20939772.13</v>
      </c>
      <c r="E124" s="2">
        <f t="shared" si="1"/>
        <v>0.7772770952233957</v>
      </c>
    </row>
    <row r="125" spans="1:5" s="3" customFormat="1" ht="15">
      <c r="A125" s="4" t="s">
        <v>33</v>
      </c>
      <c r="B125" s="13" t="s">
        <v>152</v>
      </c>
      <c r="C125" s="5">
        <v>26939906.32</v>
      </c>
      <c r="D125" s="5">
        <v>20939772.13</v>
      </c>
      <c r="E125" s="2">
        <f t="shared" si="1"/>
        <v>0.7772770952233957</v>
      </c>
    </row>
    <row r="126" spans="1:5" s="3" customFormat="1" ht="30">
      <c r="A126" s="4" t="s">
        <v>40</v>
      </c>
      <c r="B126" s="13" t="s">
        <v>153</v>
      </c>
      <c r="C126" s="5">
        <v>0</v>
      </c>
      <c r="D126" s="5">
        <v>0</v>
      </c>
      <c r="E126" s="2">
        <f t="shared" si="1"/>
      </c>
    </row>
    <row r="127" spans="1:5" s="3" customFormat="1" ht="15">
      <c r="A127" s="4" t="s">
        <v>107</v>
      </c>
      <c r="B127" s="13" t="s">
        <v>154</v>
      </c>
      <c r="C127" s="5">
        <v>2469300</v>
      </c>
      <c r="D127" s="5">
        <v>2469299.95</v>
      </c>
      <c r="E127" s="2">
        <f t="shared" si="1"/>
        <v>0.9999999797513466</v>
      </c>
    </row>
    <row r="128" spans="1:5" s="3" customFormat="1" ht="30">
      <c r="A128" s="4" t="s">
        <v>43</v>
      </c>
      <c r="B128" s="13" t="s">
        <v>155</v>
      </c>
      <c r="C128" s="5">
        <v>2469300</v>
      </c>
      <c r="D128" s="5">
        <v>2469299.95</v>
      </c>
      <c r="E128" s="2">
        <f t="shared" si="1"/>
        <v>0.9999999797513466</v>
      </c>
    </row>
    <row r="129" spans="1:5" s="3" customFormat="1" ht="15">
      <c r="A129" s="4" t="s">
        <v>83</v>
      </c>
      <c r="B129" s="13" t="s">
        <v>156</v>
      </c>
      <c r="C129" s="5">
        <v>24580754</v>
      </c>
      <c r="D129" s="5">
        <v>16950046.88</v>
      </c>
      <c r="E129" s="2">
        <f t="shared" si="1"/>
        <v>0.689565783051244</v>
      </c>
    </row>
    <row r="130" spans="1:5" s="3" customFormat="1" ht="15">
      <c r="A130" s="4" t="s">
        <v>29</v>
      </c>
      <c r="B130" s="13" t="s">
        <v>157</v>
      </c>
      <c r="C130" s="5">
        <v>5393600</v>
      </c>
      <c r="D130" s="5">
        <v>4191271.3</v>
      </c>
      <c r="E130" s="2">
        <f t="shared" si="1"/>
        <v>0.7770823383269059</v>
      </c>
    </row>
    <row r="131" spans="1:5" s="3" customFormat="1" ht="30">
      <c r="A131" s="4" t="s">
        <v>0</v>
      </c>
      <c r="B131" s="13" t="s">
        <v>158</v>
      </c>
      <c r="C131" s="5">
        <v>17207300</v>
      </c>
      <c r="D131" s="5">
        <v>11281854.08</v>
      </c>
      <c r="E131" s="2">
        <f t="shared" si="1"/>
        <v>0.6556434815456231</v>
      </c>
    </row>
    <row r="132" spans="1:5" s="3" customFormat="1" ht="30">
      <c r="A132" s="4" t="s">
        <v>39</v>
      </c>
      <c r="B132" s="13" t="s">
        <v>159</v>
      </c>
      <c r="C132" s="5">
        <v>1979854</v>
      </c>
      <c r="D132" s="5">
        <v>1476921.5</v>
      </c>
      <c r="E132" s="2">
        <f t="shared" si="1"/>
        <v>0.7459749557290588</v>
      </c>
    </row>
    <row r="133" spans="1:5" s="3" customFormat="1" ht="30">
      <c r="A133" s="4" t="s">
        <v>96</v>
      </c>
      <c r="B133" s="13" t="s">
        <v>160</v>
      </c>
      <c r="C133" s="5">
        <v>56610300</v>
      </c>
      <c r="D133" s="5">
        <v>32360705.26</v>
      </c>
      <c r="E133" s="2">
        <f t="shared" si="1"/>
        <v>0.5716398828481744</v>
      </c>
    </row>
    <row r="134" spans="1:5" s="3" customFormat="1" ht="15">
      <c r="A134" s="4" t="s">
        <v>56</v>
      </c>
      <c r="B134" s="13" t="s">
        <v>161</v>
      </c>
      <c r="C134" s="5">
        <v>56610300</v>
      </c>
      <c r="D134" s="5">
        <v>32360705.26</v>
      </c>
      <c r="E134" s="2">
        <f t="shared" si="1"/>
        <v>0.5716398828481744</v>
      </c>
    </row>
    <row r="135" spans="1:5" s="3" customFormat="1" ht="45">
      <c r="A135" s="4" t="s">
        <v>93</v>
      </c>
      <c r="B135" s="13" t="s">
        <v>162</v>
      </c>
      <c r="C135" s="5">
        <v>69000</v>
      </c>
      <c r="D135" s="5">
        <v>60290.31</v>
      </c>
      <c r="E135" s="2">
        <f t="shared" si="1"/>
        <v>0.8737726086956521</v>
      </c>
    </row>
    <row r="136" spans="1:5" s="3" customFormat="1" ht="60">
      <c r="A136" s="4" t="s">
        <v>14</v>
      </c>
      <c r="B136" s="13" t="s">
        <v>163</v>
      </c>
      <c r="C136" s="5">
        <v>69000</v>
      </c>
      <c r="D136" s="5">
        <v>60290.31</v>
      </c>
      <c r="E136" s="2">
        <f t="shared" si="1"/>
        <v>0.8737726086956521</v>
      </c>
    </row>
    <row r="137" spans="1:5" s="3" customFormat="1" ht="105">
      <c r="A137" s="4" t="s">
        <v>22</v>
      </c>
      <c r="B137" s="13" t="s">
        <v>164</v>
      </c>
      <c r="C137" s="5">
        <v>45605100</v>
      </c>
      <c r="D137" s="5">
        <v>41712853</v>
      </c>
      <c r="E137" s="2">
        <f t="shared" si="1"/>
        <v>0.9146532515003805</v>
      </c>
    </row>
    <row r="138" spans="1:5" s="3" customFormat="1" ht="90">
      <c r="A138" s="4" t="s">
        <v>71</v>
      </c>
      <c r="B138" s="13" t="s">
        <v>165</v>
      </c>
      <c r="C138" s="5">
        <v>45605100</v>
      </c>
      <c r="D138" s="5">
        <v>41712853</v>
      </c>
      <c r="E138" s="2">
        <f t="shared" si="1"/>
        <v>0.9146532515003805</v>
      </c>
    </row>
    <row r="139" spans="1:5" s="3" customFormat="1" ht="45">
      <c r="A139" s="4" t="s">
        <v>16</v>
      </c>
      <c r="B139" s="13" t="s">
        <v>166</v>
      </c>
      <c r="C139" s="5">
        <v>0</v>
      </c>
      <c r="D139" s="5">
        <v>0</v>
      </c>
      <c r="E139" s="2">
        <f aca="true" t="shared" si="2" ref="E139:E152">IF(C139=0,"",D139/C139)</f>
      </c>
    </row>
    <row r="140" spans="1:5" s="3" customFormat="1" ht="45">
      <c r="A140" s="4" t="s">
        <v>187</v>
      </c>
      <c r="B140" s="13" t="s">
        <v>167</v>
      </c>
      <c r="C140" s="5">
        <v>-23317583.86</v>
      </c>
      <c r="D140" s="5">
        <v>5741213.6</v>
      </c>
      <c r="E140" s="2">
        <f t="shared" si="2"/>
        <v>-0.2462182031582066</v>
      </c>
    </row>
    <row r="141" spans="1:5" s="10" customFormat="1" ht="15" customHeight="1">
      <c r="A141" s="20" t="s">
        <v>116</v>
      </c>
      <c r="B141" s="23"/>
      <c r="C141" s="23"/>
      <c r="D141" s="23"/>
      <c r="E141" s="23"/>
    </row>
    <row r="142" spans="1:5" s="3" customFormat="1" ht="15">
      <c r="A142" s="6" t="s">
        <v>102</v>
      </c>
      <c r="B142" s="6" t="s">
        <v>184</v>
      </c>
      <c r="C142" s="7">
        <v>23317583.86</v>
      </c>
      <c r="D142" s="7">
        <v>-5741213.6</v>
      </c>
      <c r="E142" s="2">
        <f t="shared" si="2"/>
        <v>-0.2462182031582066</v>
      </c>
    </row>
    <row r="143" spans="1:5" s="3" customFormat="1" ht="45">
      <c r="A143" s="6" t="s">
        <v>68</v>
      </c>
      <c r="B143" s="6" t="s">
        <v>170</v>
      </c>
      <c r="C143" s="7">
        <v>20142561.86</v>
      </c>
      <c r="D143" s="7">
        <v>-2170000</v>
      </c>
      <c r="E143" s="2">
        <f t="shared" si="2"/>
        <v>-0.10773207574500655</v>
      </c>
    </row>
    <row r="144" spans="1:5" s="3" customFormat="1" ht="45">
      <c r="A144" s="6" t="s">
        <v>50</v>
      </c>
      <c r="B144" s="6" t="s">
        <v>175</v>
      </c>
      <c r="C144" s="7">
        <v>22312561.86</v>
      </c>
      <c r="D144" s="7">
        <v>0</v>
      </c>
      <c r="E144" s="2">
        <f t="shared" si="2"/>
        <v>0</v>
      </c>
    </row>
    <row r="145" spans="1:5" s="3" customFormat="1" ht="60">
      <c r="A145" s="6" t="s">
        <v>108</v>
      </c>
      <c r="B145" s="6" t="s">
        <v>174</v>
      </c>
      <c r="C145" s="7">
        <v>31312561.86</v>
      </c>
      <c r="D145" s="7">
        <v>0</v>
      </c>
      <c r="E145" s="2">
        <f t="shared" si="2"/>
        <v>0</v>
      </c>
    </row>
    <row r="146" spans="1:5" s="3" customFormat="1" ht="75">
      <c r="A146" s="6" t="s">
        <v>76</v>
      </c>
      <c r="B146" s="6" t="s">
        <v>173</v>
      </c>
      <c r="C146" s="7">
        <v>-9000000</v>
      </c>
      <c r="D146" s="7">
        <v>0</v>
      </c>
      <c r="E146" s="2">
        <f t="shared" si="2"/>
        <v>0</v>
      </c>
    </row>
    <row r="147" spans="1:5" s="3" customFormat="1" ht="60">
      <c r="A147" s="6" t="s">
        <v>74</v>
      </c>
      <c r="B147" s="6" t="s">
        <v>172</v>
      </c>
      <c r="C147" s="7">
        <v>-2170000</v>
      </c>
      <c r="D147" s="7">
        <v>-2170000</v>
      </c>
      <c r="E147" s="2">
        <f t="shared" si="2"/>
        <v>1</v>
      </c>
    </row>
    <row r="148" spans="1:5" s="3" customFormat="1" ht="90">
      <c r="A148" s="6" t="s">
        <v>98</v>
      </c>
      <c r="B148" s="6" t="s">
        <v>185</v>
      </c>
      <c r="C148" s="7">
        <v>-2170000</v>
      </c>
      <c r="D148" s="7">
        <v>-2170000</v>
      </c>
      <c r="E148" s="2">
        <f t="shared" si="2"/>
        <v>1</v>
      </c>
    </row>
    <row r="149" spans="1:5" s="3" customFormat="1" ht="105">
      <c r="A149" s="6" t="s">
        <v>72</v>
      </c>
      <c r="B149" s="6" t="s">
        <v>171</v>
      </c>
      <c r="C149" s="7">
        <v>-2170000</v>
      </c>
      <c r="D149" s="7">
        <v>-2170000</v>
      </c>
      <c r="E149" s="2">
        <f t="shared" si="2"/>
        <v>1</v>
      </c>
    </row>
    <row r="150" spans="1:5" s="3" customFormat="1" ht="30">
      <c r="A150" s="6" t="s">
        <v>82</v>
      </c>
      <c r="B150" s="6" t="s">
        <v>170</v>
      </c>
      <c r="C150" s="7">
        <v>3175022</v>
      </c>
      <c r="D150" s="7">
        <v>-3571213.6</v>
      </c>
      <c r="E150" s="2">
        <f t="shared" si="2"/>
        <v>-1.124783891261226</v>
      </c>
    </row>
    <row r="151" spans="1:5" s="3" customFormat="1" ht="30">
      <c r="A151" s="6" t="s">
        <v>70</v>
      </c>
      <c r="B151" s="6" t="s">
        <v>169</v>
      </c>
      <c r="C151" s="7">
        <v>-940581784.71</v>
      </c>
      <c r="D151" s="7">
        <v>-707795948.29</v>
      </c>
      <c r="E151" s="2">
        <f t="shared" si="2"/>
        <v>0.7525086704801831</v>
      </c>
    </row>
    <row r="152" spans="1:5" s="3" customFormat="1" ht="30">
      <c r="A152" s="6" t="s">
        <v>52</v>
      </c>
      <c r="B152" s="6" t="s">
        <v>168</v>
      </c>
      <c r="C152" s="7">
        <v>943756806.71</v>
      </c>
      <c r="D152" s="7">
        <v>704224734.69</v>
      </c>
      <c r="E152" s="2">
        <f t="shared" si="2"/>
        <v>0.7461930125250964</v>
      </c>
    </row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</sheetData>
  <sheetProtection/>
  <mergeCells count="4">
    <mergeCell ref="A1:E1"/>
    <mergeCell ref="A9:E9"/>
    <mergeCell ref="A90:E90"/>
    <mergeCell ref="A141:E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2017-10-18T03:49:33Z</cp:lastPrinted>
  <dcterms:created xsi:type="dcterms:W3CDTF">2017-02-13T05:37:15Z</dcterms:created>
  <dcterms:modified xsi:type="dcterms:W3CDTF">2018-04-18T02:30:28Z</dcterms:modified>
  <cp:category/>
  <cp:version/>
  <cp:contentType/>
  <cp:contentStatus/>
</cp:coreProperties>
</file>