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Бюджет!$G$40</definedName>
    <definedName name="SIGN" localSheetId="0">Бюджет!$A$11:$E$12</definedName>
    <definedName name="_xlnm.Print_Area" localSheetId="0">Бюджет!$A$1:$E$36</definedName>
  </definedNames>
  <calcPr calcId="125725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C35"/>
  <c r="D35" l="1"/>
  <c r="E35"/>
</calcChain>
</file>

<file path=xl/sharedStrings.xml><?xml version="1.0" encoding="utf-8"?>
<sst xmlns="http://schemas.openxmlformats.org/spreadsheetml/2006/main" count="68" uniqueCount="68">
  <si>
    <t>руб.</t>
  </si>
  <si>
    <t>Наименование КЦСР</t>
  </si>
  <si>
    <t>Итого</t>
  </si>
  <si>
    <t>Муниципальная программа "Экономическое развитие Тулунского муниципального района" на 2017-2021 годы</t>
  </si>
  <si>
    <t>Подпрограмма "Поддержка и развитие малого и среднего предпринимательства в Тулунском муниципальном районе на 2017-2021 годы."</t>
  </si>
  <si>
    <t>Подпрограмма «Создание условий для оказания медицинской помощи населению на территории Тулунского муниципального района» на 2017-2021 годы</t>
  </si>
  <si>
    <t>Подпрограмма «Улучшение условий и охраны труда в Тулунском муниципальном районе» на 2017-2021 годы</t>
  </si>
  <si>
    <t>Подпрограмма «Обеспечение деятельности мэра Тулунского муниципального района и Администрации Тулунского муниципального района» на 2017-2021 годы</t>
  </si>
  <si>
    <t>Муниципальная программа "Управление финансами Тулунского муниципального района" на 2017-2021 годы</t>
  </si>
  <si>
    <t>Подпрограмма «Организация составления и исполнения бюджета Тулунского муниципального района, управление муниципальными финансами» на 2017 - 2021 годы</t>
  </si>
  <si>
    <t>Подпрограмма «Повышение эффективности бюджетных расходов Тулунского муниципального района» на 2017 - 2021 годы.</t>
  </si>
  <si>
    <t>Муниципальная программа "Обеспечение комплексных мер безопасности на территории ТМР" на 2017-2021гг</t>
  </si>
  <si>
    <t>Подпрограмма «Профилактика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района» на 2017-2021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</si>
  <si>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2017 - 2021 годы</t>
  </si>
  <si>
    <t>Подпрограмма «Повышение безопасности дорожного движения на территории Тулунского муниципального района» на 2017-2021 годы</t>
  </si>
  <si>
    <t>Подпрограмма «Профилактика правонарушений на территории Тулунского муниципального района» на 2017-2021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</si>
  <si>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2017-2021 годы</t>
  </si>
  <si>
    <t>Муниципальная программа «Развитие инфраструктуры на территории Тулунского муниципального района» на 2017-2021 гг.</t>
  </si>
  <si>
    <t>Подпрограмма «Развитие и содержание автомобильных дорог местного значения вне границ населенных пунктов в границах Тулунского муниципального района» на 2017-2021 гг.</t>
  </si>
  <si>
    <t>Подпрограмма «Энергосбережение и повышение энергетической эффективности на территории Тулунского муниципального района» на 2017-2021 гг.</t>
  </si>
  <si>
    <t>Муниципальная программа "Развитие сферы культуры в Тулунском районе" на 2017 - 2021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</si>
  <si>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2017-2021 годы</t>
  </si>
  <si>
    <t>Подпрограмма "Совершенствование системы библиотечного и информационно-методического обслуживания в Тулунском районе" на 2017 - 2021 годы</t>
  </si>
  <si>
    <t>Подпрограмма "Развитие системы дополнительного образования в сфере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</si>
  <si>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</si>
  <si>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Подпрограмма "Физическая культура и спорт Тулунского района" на 2017 - 2021 годы</t>
  </si>
  <si>
    <t>Подпрограмма "Молодежь Тулунского района" на 2017 - 2021 годы</t>
  </si>
  <si>
    <t>Подпрограмма "Развитие муниципального казенного образовательного учреждения дополнительного образования "Спортивная школа" Тулунского района" на 2017 - 2021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</si>
  <si>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2017-2021 годы</t>
  </si>
  <si>
    <t>Муниципальная программа "Развитие образования на территории Тулунского муниципального района на 2017-2021гг."</t>
  </si>
  <si>
    <t>Подпрограмма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годы»</t>
  </si>
  <si>
    <t>Подпрограмма "Развитие дошкольного и общего образования на территории Тулунского муниципального района на 2017-2021гг."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</si>
  <si>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2017-2021 годы"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</si>
  <si>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</si>
  <si>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</si>
  <si>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</si>
  <si>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</si>
  <si>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</si>
  <si>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</si>
  <si>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</si>
  <si>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</si>
  <si>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</si>
  <si>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</si>
  <si>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</si>
  <si>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</si>
  <si>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</si>
  <si>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</si>
  <si>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</si>
  <si>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</si>
  <si>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</si>
  <si>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</si>
  <si>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</si>
  <si>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</si>
  <si>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</si>
  <si>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</si>
  <si>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</si>
  <si>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</si>
  <si>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</si>
  <si>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</si>
  <si>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</si>
  <si>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</si>
  <si>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</si>
  <si>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</si>
  <si>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План на 2017 год</t>
  </si>
  <si>
    <t>Исполнено</t>
  </si>
  <si>
    <t>% исполнения</t>
  </si>
  <si>
    <t>№</t>
  </si>
  <si>
    <t>Информация об исполнении муниципальных программ и подпрограмм Тулунского муниципального района на 01.09.2017г.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</si>
</sst>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 applyProtection="1"/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/>
    <xf numFmtId="0" fontId="5" fillId="0" borderId="0" xfId="0" applyFont="1"/>
    <xf numFmtId="16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/>
    <xf numFmtId="0" fontId="3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6"/>
  <sheetViews>
    <sheetView showGridLines="0" tabSelected="1" zoomScaleNormal="100" workbookViewId="0">
      <selection activeCell="A4" sqref="A4:G36"/>
    </sheetView>
  </sheetViews>
  <sheetFormatPr defaultRowHeight="12.75" customHeight="1" outlineLevelRow="1"/>
  <cols>
    <col min="1" max="1" width="5.42578125" style="2" customWidth="1"/>
    <col min="2" max="2" width="46.28515625" customWidth="1"/>
    <col min="3" max="3" width="13.28515625" customWidth="1"/>
    <col min="4" max="4" width="14.85546875" customWidth="1"/>
    <col min="5" max="7" width="9.140625" customWidth="1"/>
  </cols>
  <sheetData>
    <row r="1" spans="1:7" ht="30.75" customHeight="1">
      <c r="A1" s="14" t="s">
        <v>67</v>
      </c>
      <c r="B1" s="14"/>
      <c r="C1" s="14"/>
      <c r="D1" s="14"/>
      <c r="E1" s="14"/>
    </row>
    <row r="2" spans="1:7">
      <c r="A2" s="15"/>
      <c r="B2" s="15"/>
      <c r="C2" s="15"/>
      <c r="D2" s="15"/>
      <c r="E2" s="15"/>
    </row>
    <row r="3" spans="1:7">
      <c r="A3" s="3" t="s">
        <v>0</v>
      </c>
      <c r="B3" s="4"/>
      <c r="C3" s="4"/>
      <c r="D3" s="4"/>
      <c r="E3" s="4"/>
      <c r="F3" s="1"/>
      <c r="G3" s="1"/>
    </row>
    <row r="4" spans="1:7" ht="38.25">
      <c r="A4" s="8" t="s">
        <v>66</v>
      </c>
      <c r="B4" s="8" t="s">
        <v>1</v>
      </c>
      <c r="C4" s="8" t="s">
        <v>63</v>
      </c>
      <c r="D4" s="8" t="s">
        <v>64</v>
      </c>
      <c r="E4" s="9" t="s">
        <v>65</v>
      </c>
      <c r="F4" s="16"/>
      <c r="G4" s="16"/>
    </row>
    <row r="5" spans="1:7" ht="38.25">
      <c r="A5" s="5" t="s">
        <v>33</v>
      </c>
      <c r="B5" s="19" t="s">
        <v>3</v>
      </c>
      <c r="C5" s="20">
        <v>66299427.009999998</v>
      </c>
      <c r="D5" s="20">
        <v>42772189.310000002</v>
      </c>
      <c r="E5" s="12">
        <f t="shared" ref="E5:E35" si="0">D5/C5</f>
        <v>0.64513663600061943</v>
      </c>
      <c r="F5" s="16"/>
      <c r="G5" s="16"/>
    </row>
    <row r="6" spans="1:7" ht="43.5" customHeight="1" outlineLevel="1">
      <c r="A6" s="7" t="s">
        <v>34</v>
      </c>
      <c r="B6" s="21" t="s">
        <v>4</v>
      </c>
      <c r="C6" s="22">
        <v>745100</v>
      </c>
      <c r="D6" s="22">
        <v>120400</v>
      </c>
      <c r="E6" s="6">
        <f t="shared" si="0"/>
        <v>0.16158904844987251</v>
      </c>
      <c r="F6" s="16"/>
      <c r="G6" s="16"/>
    </row>
    <row r="7" spans="1:7" ht="43.5" customHeight="1" outlineLevel="1">
      <c r="A7" s="7" t="s">
        <v>35</v>
      </c>
      <c r="B7" s="21" t="s">
        <v>5</v>
      </c>
      <c r="C7" s="22">
        <v>160000</v>
      </c>
      <c r="D7" s="22">
        <v>38225</v>
      </c>
      <c r="E7" s="6">
        <f t="shared" si="0"/>
        <v>0.23890624999999999</v>
      </c>
      <c r="F7" s="16"/>
      <c r="G7" s="16"/>
    </row>
    <row r="8" spans="1:7" ht="30.75" customHeight="1" outlineLevel="1">
      <c r="A8" s="7" t="s">
        <v>36</v>
      </c>
      <c r="B8" s="21" t="s">
        <v>6</v>
      </c>
      <c r="C8" s="22">
        <v>65000</v>
      </c>
      <c r="D8" s="22">
        <v>65000</v>
      </c>
      <c r="E8" s="6">
        <f t="shared" si="0"/>
        <v>1</v>
      </c>
      <c r="F8" s="16"/>
      <c r="G8" s="16"/>
    </row>
    <row r="9" spans="1:7" ht="51" outlineLevel="1">
      <c r="A9" s="7" t="s">
        <v>37</v>
      </c>
      <c r="B9" s="21" t="s">
        <v>7</v>
      </c>
      <c r="C9" s="22">
        <v>65329327.009999998</v>
      </c>
      <c r="D9" s="22">
        <v>42548564.310000002</v>
      </c>
      <c r="E9" s="6">
        <f t="shared" si="0"/>
        <v>0.65129347350366962</v>
      </c>
      <c r="F9" s="16"/>
      <c r="G9" s="16"/>
    </row>
    <row r="10" spans="1:7" ht="38.25">
      <c r="A10" s="5" t="s">
        <v>38</v>
      </c>
      <c r="B10" s="19" t="s">
        <v>8</v>
      </c>
      <c r="C10" s="20">
        <v>117301730</v>
      </c>
      <c r="D10" s="20">
        <v>67405799.129999995</v>
      </c>
      <c r="E10" s="12">
        <f t="shared" si="0"/>
        <v>0.57463601883791482</v>
      </c>
      <c r="F10" s="16"/>
      <c r="G10" s="16"/>
    </row>
    <row r="11" spans="1:7" ht="51" outlineLevel="1">
      <c r="A11" s="7" t="s">
        <v>39</v>
      </c>
      <c r="B11" s="21" t="s">
        <v>9</v>
      </c>
      <c r="C11" s="22">
        <v>116102730</v>
      </c>
      <c r="D11" s="22">
        <v>66714299.130000003</v>
      </c>
      <c r="E11" s="6">
        <f t="shared" si="0"/>
        <v>0.57461438787873464</v>
      </c>
      <c r="F11" s="16"/>
      <c r="G11" s="16"/>
    </row>
    <row r="12" spans="1:7" ht="38.25" outlineLevel="1">
      <c r="A12" s="7" t="s">
        <v>40</v>
      </c>
      <c r="B12" s="21" t="s">
        <v>10</v>
      </c>
      <c r="C12" s="22">
        <v>1199000</v>
      </c>
      <c r="D12" s="22">
        <v>691500</v>
      </c>
      <c r="E12" s="6">
        <f t="shared" si="0"/>
        <v>0.5767306088407006</v>
      </c>
      <c r="F12" s="16"/>
      <c r="G12" s="16"/>
    </row>
    <row r="13" spans="1:7" ht="38.25">
      <c r="A13" s="5" t="s">
        <v>41</v>
      </c>
      <c r="B13" s="19" t="s">
        <v>11</v>
      </c>
      <c r="C13" s="20">
        <v>652500</v>
      </c>
      <c r="D13" s="20">
        <v>80962.600000000006</v>
      </c>
      <c r="E13" s="12">
        <f t="shared" si="0"/>
        <v>0.12408061302681993</v>
      </c>
      <c r="F13" s="16"/>
      <c r="G13" s="16"/>
    </row>
    <row r="14" spans="1:7" ht="63.75" outlineLevel="1">
      <c r="A14" s="7" t="s">
        <v>42</v>
      </c>
      <c r="B14" s="21" t="s">
        <v>12</v>
      </c>
      <c r="C14" s="22">
        <v>20000</v>
      </c>
      <c r="D14" s="22">
        <v>0</v>
      </c>
      <c r="E14" s="6">
        <f t="shared" si="0"/>
        <v>0</v>
      </c>
      <c r="F14" s="16"/>
      <c r="G14" s="16"/>
    </row>
    <row r="15" spans="1:7" ht="51" outlineLevel="1">
      <c r="A15" s="7" t="s">
        <v>43</v>
      </c>
      <c r="B15" s="21" t="s">
        <v>13</v>
      </c>
      <c r="C15" s="22">
        <v>50000</v>
      </c>
      <c r="D15" s="22">
        <v>0</v>
      </c>
      <c r="E15" s="6">
        <f t="shared" si="0"/>
        <v>0</v>
      </c>
      <c r="F15" s="16"/>
      <c r="G15" s="16"/>
    </row>
    <row r="16" spans="1:7" ht="38.25" outlineLevel="1">
      <c r="A16" s="7" t="s">
        <v>44</v>
      </c>
      <c r="B16" s="21" t="s">
        <v>14</v>
      </c>
      <c r="C16" s="22">
        <v>100000</v>
      </c>
      <c r="D16" s="22">
        <v>5962.6</v>
      </c>
      <c r="E16" s="6">
        <f t="shared" si="0"/>
        <v>5.9626000000000005E-2</v>
      </c>
      <c r="F16" s="16"/>
      <c r="G16" s="16"/>
    </row>
    <row r="17" spans="1:7" ht="38.25" outlineLevel="1">
      <c r="A17" s="7" t="s">
        <v>45</v>
      </c>
      <c r="B17" s="21" t="s">
        <v>15</v>
      </c>
      <c r="C17" s="22">
        <v>80000</v>
      </c>
      <c r="D17" s="22">
        <v>55000</v>
      </c>
      <c r="E17" s="6">
        <f t="shared" si="0"/>
        <v>0.6875</v>
      </c>
      <c r="F17" s="16"/>
      <c r="G17" s="16"/>
    </row>
    <row r="18" spans="1:7" ht="51" outlineLevel="1">
      <c r="A18" s="7" t="s">
        <v>46</v>
      </c>
      <c r="B18" s="21" t="s">
        <v>16</v>
      </c>
      <c r="C18" s="22">
        <v>402500</v>
      </c>
      <c r="D18" s="22">
        <v>20000</v>
      </c>
      <c r="E18" s="6">
        <f t="shared" si="0"/>
        <v>4.9689440993788817E-2</v>
      </c>
      <c r="F18" s="16"/>
      <c r="G18" s="16"/>
    </row>
    <row r="19" spans="1:7" ht="38.25">
      <c r="A19" s="5" t="s">
        <v>47</v>
      </c>
      <c r="B19" s="19" t="s">
        <v>17</v>
      </c>
      <c r="C19" s="20">
        <v>16610902.84</v>
      </c>
      <c r="D19" s="20">
        <v>6979026.7000000002</v>
      </c>
      <c r="E19" s="12">
        <f t="shared" si="0"/>
        <v>0.42014734341796922</v>
      </c>
      <c r="F19" s="16"/>
      <c r="G19" s="16"/>
    </row>
    <row r="20" spans="1:7" ht="51" outlineLevel="1">
      <c r="A20" s="7" t="s">
        <v>48</v>
      </c>
      <c r="B20" s="21" t="s">
        <v>18</v>
      </c>
      <c r="C20" s="22">
        <v>6882708.6600000001</v>
      </c>
      <c r="D20" s="22">
        <v>213242.52</v>
      </c>
      <c r="E20" s="6">
        <f t="shared" si="0"/>
        <v>3.0982354554580257E-2</v>
      </c>
      <c r="F20" s="16"/>
      <c r="G20" s="16"/>
    </row>
    <row r="21" spans="1:7" ht="38.25" outlineLevel="1">
      <c r="A21" s="7" t="s">
        <v>49</v>
      </c>
      <c r="B21" s="21" t="s">
        <v>19</v>
      </c>
      <c r="C21" s="22">
        <v>9728194.1799999997</v>
      </c>
      <c r="D21" s="22">
        <v>6765784.1799999997</v>
      </c>
      <c r="E21" s="6">
        <f t="shared" si="0"/>
        <v>0.69548202418796701</v>
      </c>
      <c r="F21" s="16"/>
      <c r="G21" s="16"/>
    </row>
    <row r="22" spans="1:7" ht="25.5">
      <c r="A22" s="5" t="s">
        <v>50</v>
      </c>
      <c r="B22" s="19" t="s">
        <v>20</v>
      </c>
      <c r="C22" s="20">
        <v>23304625.809999999</v>
      </c>
      <c r="D22" s="20">
        <v>13375205.369999999</v>
      </c>
      <c r="E22" s="12">
        <f t="shared" si="0"/>
        <v>0.57392920525935709</v>
      </c>
      <c r="F22" s="16"/>
      <c r="G22" s="16"/>
    </row>
    <row r="23" spans="1:7" ht="41.25" customHeight="1" outlineLevel="1">
      <c r="A23" s="7" t="s">
        <v>51</v>
      </c>
      <c r="B23" s="21" t="s">
        <v>21</v>
      </c>
      <c r="C23" s="22">
        <v>16226732.51</v>
      </c>
      <c r="D23" s="22">
        <v>9146477.0800000001</v>
      </c>
      <c r="E23" s="6">
        <f t="shared" si="0"/>
        <v>0.56366721238322803</v>
      </c>
      <c r="F23" s="16"/>
      <c r="G23" s="16"/>
    </row>
    <row r="24" spans="1:7" ht="45" customHeight="1" outlineLevel="1">
      <c r="A24" s="7" t="s">
        <v>52</v>
      </c>
      <c r="B24" s="21" t="s">
        <v>22</v>
      </c>
      <c r="C24" s="22">
        <v>4094046.08</v>
      </c>
      <c r="D24" s="22">
        <v>2390309.11</v>
      </c>
      <c r="E24" s="6">
        <f t="shared" si="0"/>
        <v>0.58385007478958317</v>
      </c>
      <c r="F24" s="16"/>
      <c r="G24" s="16"/>
    </row>
    <row r="25" spans="1:7" ht="38.25" outlineLevel="1">
      <c r="A25" s="7" t="s">
        <v>53</v>
      </c>
      <c r="B25" s="21" t="s">
        <v>23</v>
      </c>
      <c r="C25" s="22">
        <v>2983847.22</v>
      </c>
      <c r="D25" s="22">
        <v>1838419.18</v>
      </c>
      <c r="E25" s="6">
        <f t="shared" si="0"/>
        <v>0.61612376387018897</v>
      </c>
      <c r="F25" s="16"/>
      <c r="G25" s="16"/>
    </row>
    <row r="26" spans="1:7" ht="63.75">
      <c r="A26" s="5" t="s">
        <v>54</v>
      </c>
      <c r="B26" s="19" t="s">
        <v>24</v>
      </c>
      <c r="C26" s="20">
        <v>3525525.78</v>
      </c>
      <c r="D26" s="20">
        <v>2454803.6</v>
      </c>
      <c r="E26" s="12">
        <f t="shared" si="0"/>
        <v>0.69629432691313353</v>
      </c>
      <c r="F26" s="16"/>
      <c r="G26" s="16"/>
    </row>
    <row r="27" spans="1:7" ht="25.5" outlineLevel="1">
      <c r="A27" s="7" t="s">
        <v>55</v>
      </c>
      <c r="B27" s="21" t="s">
        <v>25</v>
      </c>
      <c r="C27" s="22">
        <v>591000</v>
      </c>
      <c r="D27" s="22">
        <v>588210.64</v>
      </c>
      <c r="E27" s="6">
        <f t="shared" si="0"/>
        <v>0.99528027072758041</v>
      </c>
      <c r="F27" s="16"/>
      <c r="G27" s="16"/>
    </row>
    <row r="28" spans="1:7" ht="25.5" outlineLevel="1">
      <c r="A28" s="7" t="s">
        <v>56</v>
      </c>
      <c r="B28" s="21" t="s">
        <v>26</v>
      </c>
      <c r="C28" s="22">
        <v>70000</v>
      </c>
      <c r="D28" s="22">
        <v>49200</v>
      </c>
      <c r="E28" s="6">
        <f t="shared" si="0"/>
        <v>0.70285714285714285</v>
      </c>
      <c r="F28" s="16"/>
      <c r="G28" s="16"/>
    </row>
    <row r="29" spans="1:7" ht="51" outlineLevel="1">
      <c r="A29" s="7" t="s">
        <v>57</v>
      </c>
      <c r="B29" s="21" t="s">
        <v>27</v>
      </c>
      <c r="C29" s="22">
        <v>2814525.78</v>
      </c>
      <c r="D29" s="22">
        <v>1767852.96</v>
      </c>
      <c r="E29" s="6">
        <f t="shared" si="0"/>
        <v>0.62811752251919328</v>
      </c>
      <c r="F29" s="16"/>
      <c r="G29" s="16"/>
    </row>
    <row r="30" spans="1:7" ht="51" outlineLevel="1">
      <c r="A30" s="7" t="s">
        <v>58</v>
      </c>
      <c r="B30" s="21" t="s">
        <v>28</v>
      </c>
      <c r="C30" s="22">
        <v>50000</v>
      </c>
      <c r="D30" s="22">
        <v>49540</v>
      </c>
      <c r="E30" s="6">
        <f t="shared" si="0"/>
        <v>0.99080000000000001</v>
      </c>
      <c r="F30" s="16"/>
      <c r="G30" s="16"/>
    </row>
    <row r="31" spans="1:7" ht="38.25">
      <c r="A31" s="5" t="s">
        <v>59</v>
      </c>
      <c r="B31" s="19" t="s">
        <v>29</v>
      </c>
      <c r="C31" s="20">
        <v>541702500</v>
      </c>
      <c r="D31" s="20">
        <v>336553867.81</v>
      </c>
      <c r="E31" s="12">
        <f t="shared" si="0"/>
        <v>0.62128911683073273</v>
      </c>
      <c r="F31" s="16"/>
      <c r="G31" s="16"/>
    </row>
    <row r="32" spans="1:7" ht="56.25" customHeight="1" outlineLevel="1">
      <c r="A32" s="7" t="s">
        <v>60</v>
      </c>
      <c r="B32" s="21" t="s">
        <v>30</v>
      </c>
      <c r="C32" s="22">
        <v>514180263.13</v>
      </c>
      <c r="D32" s="22">
        <v>324847601.00999999</v>
      </c>
      <c r="E32" s="6">
        <f t="shared" si="0"/>
        <v>0.63177765523813756</v>
      </c>
      <c r="F32" s="16"/>
      <c r="G32" s="16"/>
    </row>
    <row r="33" spans="1:7" ht="38.25" outlineLevel="1">
      <c r="A33" s="7" t="s">
        <v>61</v>
      </c>
      <c r="B33" s="21" t="s">
        <v>31</v>
      </c>
      <c r="C33" s="22">
        <v>27091836.870000001</v>
      </c>
      <c r="D33" s="22">
        <v>11329468.109999999</v>
      </c>
      <c r="E33" s="6">
        <f t="shared" si="0"/>
        <v>0.41818752136905213</v>
      </c>
      <c r="F33" s="16"/>
      <c r="G33" s="16"/>
    </row>
    <row r="34" spans="1:7" ht="47.25" customHeight="1" outlineLevel="1">
      <c r="A34" s="7" t="s">
        <v>62</v>
      </c>
      <c r="B34" s="21" t="s">
        <v>32</v>
      </c>
      <c r="C34" s="22">
        <v>430400</v>
      </c>
      <c r="D34" s="22">
        <v>376798.69</v>
      </c>
      <c r="E34" s="6">
        <f t="shared" si="0"/>
        <v>0.87546164033457252</v>
      </c>
      <c r="F34" s="16"/>
      <c r="G34" s="16"/>
    </row>
    <row r="35" spans="1:7" s="11" customFormat="1" ht="12.75" customHeight="1">
      <c r="A35" s="17"/>
      <c r="B35" s="10" t="s">
        <v>2</v>
      </c>
      <c r="C35" s="13">
        <f>C5+C10+C13+C19+C26+C31+C22</f>
        <v>769397211.43999994</v>
      </c>
      <c r="D35" s="13">
        <f>D5+D10+D13+D19+D26+D31+D22</f>
        <v>469621854.51999998</v>
      </c>
      <c r="E35" s="12">
        <f t="shared" si="0"/>
        <v>0.61037634077339331</v>
      </c>
      <c r="F35" s="18"/>
      <c r="G35" s="18"/>
    </row>
    <row r="36" spans="1:7" ht="12.75" customHeight="1">
      <c r="A36" s="23"/>
      <c r="B36" s="16"/>
      <c r="C36" s="16"/>
      <c r="D36" s="16"/>
      <c r="E36" s="16"/>
      <c r="F36" s="16"/>
      <c r="G36" s="16"/>
    </row>
  </sheetData>
  <mergeCells count="2">
    <mergeCell ref="A1:E1"/>
    <mergeCell ref="A2:E2"/>
  </mergeCells>
  <pageMargins left="0.74803149606299213" right="0.49" top="0.48" bottom="0.31" header="0.35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Александрова</cp:lastModifiedBy>
  <cp:lastPrinted>2017-06-23T05:16:20Z</cp:lastPrinted>
  <dcterms:created xsi:type="dcterms:W3CDTF">2017-06-23T04:54:16Z</dcterms:created>
  <dcterms:modified xsi:type="dcterms:W3CDTF">2017-09-28T08:55:20Z</dcterms:modified>
</cp:coreProperties>
</file>